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<sst xmlns="http://schemas.openxmlformats.org/spreadsheetml/2006/main" count="131" uniqueCount="81">
  <si>
    <t>附件二</t>
  </si>
  <si>
    <t>晋安分局机关食堂干货类采购询价清单</t>
  </si>
  <si>
    <t>序号</t>
  </si>
  <si>
    <t>品名</t>
  </si>
  <si>
    <t>年采购预算</t>
  </si>
  <si>
    <t>单位</t>
  </si>
  <si>
    <t>单价（元）</t>
  </si>
  <si>
    <t>总价（元）</t>
  </si>
  <si>
    <t>干贝</t>
  </si>
  <si>
    <t>斤</t>
  </si>
  <si>
    <t>花蛤边</t>
  </si>
  <si>
    <t>腐竹</t>
  </si>
  <si>
    <t>面粉</t>
  </si>
  <si>
    <t>黄豆</t>
  </si>
  <si>
    <t>粉干</t>
  </si>
  <si>
    <t>香菇</t>
  </si>
  <si>
    <t>紫菜</t>
  </si>
  <si>
    <t>鸡蛋</t>
  </si>
  <si>
    <t>花生</t>
  </si>
  <si>
    <t>兴化粉</t>
  </si>
  <si>
    <t>合计</t>
  </si>
  <si>
    <t>晋安分局机关食堂调味品类采购询价清单</t>
  </si>
  <si>
    <t>品牌</t>
  </si>
  <si>
    <t>规格</t>
  </si>
  <si>
    <t>年采购预计数量（件）</t>
  </si>
  <si>
    <t>福建老酒</t>
  </si>
  <si>
    <t>鼓山</t>
  </si>
  <si>
    <t>瓶</t>
  </si>
  <si>
    <t>485ml</t>
  </si>
  <si>
    <t>福建原盐</t>
  </si>
  <si>
    <t>闽盐</t>
  </si>
  <si>
    <t>包</t>
  </si>
  <si>
    <t>350g</t>
  </si>
  <si>
    <t>味精</t>
  </si>
  <si>
    <t>味丹</t>
  </si>
  <si>
    <t>908g</t>
  </si>
  <si>
    <t>鸡精</t>
  </si>
  <si>
    <t>武夷</t>
  </si>
  <si>
    <t>1千克</t>
  </si>
  <si>
    <t>草菇老抽1.9L</t>
  </si>
  <si>
    <t>海天</t>
  </si>
  <si>
    <t>1.9L</t>
  </si>
  <si>
    <t>生抽鼓油</t>
  </si>
  <si>
    <t>高粱酒</t>
  </si>
  <si>
    <t>厦门</t>
  </si>
  <si>
    <t>500ml</t>
  </si>
  <si>
    <t>鱼露</t>
  </si>
  <si>
    <t>民天</t>
  </si>
  <si>
    <t>花椒油</t>
  </si>
  <si>
    <t>顶椒</t>
  </si>
  <si>
    <t>118ml</t>
  </si>
  <si>
    <t>香醋</t>
  </si>
  <si>
    <t>415ml</t>
  </si>
  <si>
    <t>蚝油</t>
  </si>
  <si>
    <t>6斤</t>
  </si>
  <si>
    <t>蒸肉粉</t>
  </si>
  <si>
    <t>安君</t>
  </si>
  <si>
    <t>150g</t>
  </si>
  <si>
    <t>剁椒</t>
  </si>
  <si>
    <t>味好美</t>
  </si>
  <si>
    <t>1.96千克</t>
  </si>
  <si>
    <t>椒盐</t>
  </si>
  <si>
    <t>660g</t>
  </si>
  <si>
    <t>白胡椒</t>
  </si>
  <si>
    <t>510g</t>
  </si>
  <si>
    <t>沙司</t>
  </si>
  <si>
    <t>家佳香</t>
  </si>
  <si>
    <t>1.25kg</t>
  </si>
  <si>
    <t>辣椒油</t>
  </si>
  <si>
    <t>顿可</t>
  </si>
  <si>
    <t>5升</t>
  </si>
  <si>
    <t>麻油</t>
  </si>
  <si>
    <t>晋安分局机关食堂粮油类采购询价清单</t>
  </si>
  <si>
    <t>米</t>
  </si>
  <si>
    <t>东北大米</t>
  </si>
  <si>
    <t>袋</t>
  </si>
  <si>
    <t>50kg</t>
  </si>
  <si>
    <t>油</t>
  </si>
  <si>
    <t>榕香</t>
  </si>
  <si>
    <t>桶</t>
  </si>
  <si>
    <t>5L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</si>
</sst>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abSelected="1" workbookViewId="0">
      <selection activeCell="A1" sqref="A1:B1"/>
    </sheetView>
  </sheetViews>
  <sheetFormatPr defaultColWidth="9" defaultRowHeight="13.5" outlineLevelCol="7"/>
  <cols>
    <col min="1" max="1" width="10" customWidth="1"/>
    <col min="2" max="2" width="16.875" customWidth="1"/>
    <col min="3" max="3" width="18.375" customWidth="1"/>
    <col min="4" max="4" width="12.625" customWidth="1"/>
    <col min="5" max="5" width="15.625" customWidth="1"/>
    <col min="6" max="6" width="19" customWidth="1"/>
    <col min="7" max="7" width="12.625" customWidth="1"/>
    <col min="8" max="8" width="15.625" customWidth="1"/>
  </cols>
  <sheetData>
    <row r="1" ht="25" customHeight="1" spans="1:2">
      <c r="A1" s="2" t="s">
        <v>0</v>
      </c>
      <c r="B1" s="3"/>
    </row>
    <row r="2" ht="62" customHeight="1" spans="1:6">
      <c r="A2" s="4" t="s">
        <v>1</v>
      </c>
      <c r="B2" s="4"/>
      <c r="C2" s="4"/>
      <c r="D2" s="4"/>
      <c r="E2" s="4"/>
      <c r="F2" s="4"/>
    </row>
    <row r="3" s="1" customFormat="1" ht="50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</row>
    <row r="4" s="1" customFormat="1" ht="25" customHeight="1" spans="1:6">
      <c r="A4" s="7">
        <v>1</v>
      </c>
      <c r="B4" s="7" t="s">
        <v>8</v>
      </c>
      <c r="C4" s="7">
        <f>1*12</f>
        <v>12</v>
      </c>
      <c r="D4" s="8" t="s">
        <v>9</v>
      </c>
      <c r="E4" s="8"/>
      <c r="F4" s="8"/>
    </row>
    <row r="5" s="1" customFormat="1" ht="25" customHeight="1" spans="1:6">
      <c r="A5" s="7">
        <v>2</v>
      </c>
      <c r="B5" s="7" t="s">
        <v>10</v>
      </c>
      <c r="C5" s="7">
        <f>1*12*12</f>
        <v>144</v>
      </c>
      <c r="D5" s="8" t="s">
        <v>9</v>
      </c>
      <c r="E5" s="8"/>
      <c r="F5" s="8"/>
    </row>
    <row r="6" s="1" customFormat="1" ht="25" customHeight="1" spans="1:6">
      <c r="A6" s="7">
        <v>3</v>
      </c>
      <c r="B6" s="7" t="s">
        <v>11</v>
      </c>
      <c r="C6" s="7">
        <f>12*30</f>
        <v>360</v>
      </c>
      <c r="D6" s="8" t="s">
        <v>9</v>
      </c>
      <c r="E6" s="8"/>
      <c r="F6" s="8"/>
    </row>
    <row r="7" s="1" customFormat="1" ht="25" customHeight="1" spans="1:6">
      <c r="A7" s="7">
        <v>4</v>
      </c>
      <c r="B7" s="7" t="s">
        <v>12</v>
      </c>
      <c r="C7" s="7">
        <f>60*50</f>
        <v>3000</v>
      </c>
      <c r="D7" s="8" t="s">
        <v>9</v>
      </c>
      <c r="E7" s="8"/>
      <c r="F7" s="8"/>
    </row>
    <row r="8" s="1" customFormat="1" ht="25" customHeight="1" spans="1:6">
      <c r="A8" s="7">
        <v>5</v>
      </c>
      <c r="B8" s="7" t="s">
        <v>13</v>
      </c>
      <c r="C8" s="7">
        <f>50*5</f>
        <v>250</v>
      </c>
      <c r="D8" s="8" t="s">
        <v>9</v>
      </c>
      <c r="E8" s="8"/>
      <c r="F8" s="8"/>
    </row>
    <row r="9" s="1" customFormat="1" ht="25" customHeight="1" spans="1:6">
      <c r="A9" s="7">
        <v>6</v>
      </c>
      <c r="B9" s="7" t="s">
        <v>14</v>
      </c>
      <c r="C9" s="7">
        <f>20*180</f>
        <v>3600</v>
      </c>
      <c r="D9" s="8" t="s">
        <v>9</v>
      </c>
      <c r="E9" s="8"/>
      <c r="F9" s="8"/>
    </row>
    <row r="10" s="1" customFormat="1" ht="25" customHeight="1" spans="1:6">
      <c r="A10" s="7">
        <v>7</v>
      </c>
      <c r="B10" s="7" t="s">
        <v>15</v>
      </c>
      <c r="C10" s="7">
        <f>3*50</f>
        <v>150</v>
      </c>
      <c r="D10" s="8" t="s">
        <v>9</v>
      </c>
      <c r="E10" s="8"/>
      <c r="F10" s="8"/>
    </row>
    <row r="11" s="1" customFormat="1" ht="25" customHeight="1" spans="1:6">
      <c r="A11" s="7">
        <v>8</v>
      </c>
      <c r="B11" s="7" t="s">
        <v>16</v>
      </c>
      <c r="C11" s="7">
        <f>2*12</f>
        <v>24</v>
      </c>
      <c r="D11" s="8" t="s">
        <v>9</v>
      </c>
      <c r="E11" s="8"/>
      <c r="F11" s="8"/>
    </row>
    <row r="12" s="1" customFormat="1" ht="25" customHeight="1" spans="1:6">
      <c r="A12" s="7">
        <v>9</v>
      </c>
      <c r="B12" s="7" t="s">
        <v>17</v>
      </c>
      <c r="C12" s="7">
        <f>5*300</f>
        <v>1500</v>
      </c>
      <c r="D12" s="8" t="s">
        <v>9</v>
      </c>
      <c r="E12" s="8"/>
      <c r="F12" s="8"/>
    </row>
    <row r="13" s="1" customFormat="1" ht="25" customHeight="1" spans="1:6">
      <c r="A13" s="7">
        <v>10</v>
      </c>
      <c r="B13" s="7" t="s">
        <v>18</v>
      </c>
      <c r="C13" s="7">
        <f>5*150</f>
        <v>750</v>
      </c>
      <c r="D13" s="8" t="s">
        <v>9</v>
      </c>
      <c r="E13" s="8"/>
      <c r="F13" s="8"/>
    </row>
    <row r="14" s="1" customFormat="1" ht="25" customHeight="1" spans="1:6">
      <c r="A14" s="7">
        <v>11</v>
      </c>
      <c r="B14" s="7" t="s">
        <v>19</v>
      </c>
      <c r="C14" s="7">
        <f>15*12</f>
        <v>180</v>
      </c>
      <c r="D14" s="8" t="s">
        <v>9</v>
      </c>
      <c r="E14" s="7"/>
      <c r="F14" s="7"/>
    </row>
    <row r="15" ht="25" customHeight="1" spans="1:6">
      <c r="A15" s="7">
        <v>12</v>
      </c>
      <c r="B15" s="7" t="s">
        <v>20</v>
      </c>
      <c r="C15" s="7"/>
      <c r="D15" s="7"/>
      <c r="E15" s="7"/>
      <c r="F15" s="9"/>
    </row>
    <row r="18" ht="51" customHeight="1" spans="1:8">
      <c r="A18" s="4" t="s">
        <v>21</v>
      </c>
      <c r="B18" s="4"/>
      <c r="C18" s="4"/>
      <c r="D18" s="4"/>
      <c r="E18" s="4"/>
      <c r="F18" s="4"/>
      <c r="G18" s="4"/>
      <c r="H18" s="4"/>
    </row>
    <row r="19" ht="50" customHeight="1" spans="1:8">
      <c r="A19" s="5" t="s">
        <v>2</v>
      </c>
      <c r="B19" s="5" t="s">
        <v>3</v>
      </c>
      <c r="C19" s="5" t="s">
        <v>22</v>
      </c>
      <c r="D19" s="5" t="s">
        <v>5</v>
      </c>
      <c r="E19" s="5" t="s">
        <v>23</v>
      </c>
      <c r="F19" s="6" t="s">
        <v>24</v>
      </c>
      <c r="G19" s="6" t="s">
        <v>6</v>
      </c>
      <c r="H19" s="6" t="s">
        <v>7</v>
      </c>
    </row>
    <row r="20" ht="25" customHeight="1" spans="1:8">
      <c r="A20" s="7">
        <v>1</v>
      </c>
      <c r="B20" s="10" t="s">
        <v>25</v>
      </c>
      <c r="C20" s="10" t="s">
        <v>26</v>
      </c>
      <c r="D20" s="10" t="s">
        <v>27</v>
      </c>
      <c r="E20" s="10" t="s">
        <v>28</v>
      </c>
      <c r="F20" s="7">
        <v>366</v>
      </c>
      <c r="G20" s="9"/>
      <c r="H20" s="9"/>
    </row>
    <row r="21" ht="25" customHeight="1" spans="1:8">
      <c r="A21" s="7">
        <v>2</v>
      </c>
      <c r="B21" s="10" t="s">
        <v>29</v>
      </c>
      <c r="C21" s="11" t="s">
        <v>30</v>
      </c>
      <c r="D21" s="10" t="s">
        <v>31</v>
      </c>
      <c r="E21" s="10" t="s">
        <v>32</v>
      </c>
      <c r="F21" s="7">
        <v>1320</v>
      </c>
      <c r="G21" s="9"/>
      <c r="H21" s="9"/>
    </row>
    <row r="22" ht="25" customHeight="1" spans="1:8">
      <c r="A22" s="7">
        <v>3</v>
      </c>
      <c r="B22" s="10" t="s">
        <v>33</v>
      </c>
      <c r="C22" s="10" t="s">
        <v>34</v>
      </c>
      <c r="D22" s="10" t="s">
        <v>31</v>
      </c>
      <c r="E22" s="10" t="s">
        <v>35</v>
      </c>
      <c r="F22" s="7">
        <v>270</v>
      </c>
      <c r="G22" s="9"/>
      <c r="H22" s="9"/>
    </row>
    <row r="23" ht="25" customHeight="1" spans="1:8">
      <c r="A23" s="7">
        <v>4</v>
      </c>
      <c r="B23" s="10" t="s">
        <v>36</v>
      </c>
      <c r="C23" s="10" t="s">
        <v>37</v>
      </c>
      <c r="D23" s="10" t="s">
        <v>31</v>
      </c>
      <c r="E23" s="10" t="s">
        <v>38</v>
      </c>
      <c r="F23" s="7">
        <v>192</v>
      </c>
      <c r="G23" s="9"/>
      <c r="H23" s="9"/>
    </row>
    <row r="24" ht="25" customHeight="1" spans="1:8">
      <c r="A24" s="7">
        <v>5</v>
      </c>
      <c r="B24" s="11" t="s">
        <v>39</v>
      </c>
      <c r="C24" s="10" t="s">
        <v>40</v>
      </c>
      <c r="D24" s="10" t="s">
        <v>27</v>
      </c>
      <c r="E24" s="11" t="s">
        <v>41</v>
      </c>
      <c r="F24" s="7">
        <v>66</v>
      </c>
      <c r="G24" s="9"/>
      <c r="H24" s="9"/>
    </row>
    <row r="25" ht="25" customHeight="1" spans="1:8">
      <c r="A25" s="7">
        <v>6</v>
      </c>
      <c r="B25" s="11" t="s">
        <v>42</v>
      </c>
      <c r="C25" s="10" t="s">
        <v>40</v>
      </c>
      <c r="D25" s="10" t="s">
        <v>27</v>
      </c>
      <c r="E25" s="11" t="s">
        <v>41</v>
      </c>
      <c r="F25" s="7">
        <v>198</v>
      </c>
      <c r="G25" s="9"/>
      <c r="H25" s="9"/>
    </row>
    <row r="26" ht="25" customHeight="1" spans="1:8">
      <c r="A26" s="7">
        <v>7</v>
      </c>
      <c r="B26" s="10" t="s">
        <v>43</v>
      </c>
      <c r="C26" s="11" t="s">
        <v>44</v>
      </c>
      <c r="D26" s="10" t="s">
        <v>27</v>
      </c>
      <c r="E26" s="10" t="s">
        <v>45</v>
      </c>
      <c r="F26" s="7">
        <v>12</v>
      </c>
      <c r="G26" s="9"/>
      <c r="H26" s="9"/>
    </row>
    <row r="27" ht="25" customHeight="1" spans="1:8">
      <c r="A27" s="7">
        <v>8</v>
      </c>
      <c r="B27" s="10" t="s">
        <v>46</v>
      </c>
      <c r="C27" s="10" t="s">
        <v>47</v>
      </c>
      <c r="D27" s="10" t="s">
        <v>27</v>
      </c>
      <c r="E27" s="10" t="s">
        <v>45</v>
      </c>
      <c r="F27" s="7">
        <v>84</v>
      </c>
      <c r="G27" s="9"/>
      <c r="H27" s="9"/>
    </row>
    <row r="28" ht="25" customHeight="1" spans="1:8">
      <c r="A28" s="7">
        <v>9</v>
      </c>
      <c r="B28" s="10" t="s">
        <v>48</v>
      </c>
      <c r="C28" s="10" t="s">
        <v>49</v>
      </c>
      <c r="D28" s="10" t="s">
        <v>27</v>
      </c>
      <c r="E28" s="10" t="s">
        <v>50</v>
      </c>
      <c r="F28" s="7">
        <v>150</v>
      </c>
      <c r="G28" s="9"/>
      <c r="H28" s="9"/>
    </row>
    <row r="29" ht="25" customHeight="1" spans="1:8">
      <c r="A29" s="7">
        <v>10</v>
      </c>
      <c r="B29" s="11" t="s">
        <v>51</v>
      </c>
      <c r="C29" s="10" t="s">
        <v>47</v>
      </c>
      <c r="D29" s="10" t="s">
        <v>27</v>
      </c>
      <c r="E29" s="11" t="s">
        <v>52</v>
      </c>
      <c r="F29" s="7">
        <v>552</v>
      </c>
      <c r="G29" s="9"/>
      <c r="H29" s="9"/>
    </row>
    <row r="30" ht="25" customHeight="1" spans="1:8">
      <c r="A30" s="7">
        <v>11</v>
      </c>
      <c r="B30" s="10" t="s">
        <v>53</v>
      </c>
      <c r="C30" s="10" t="s">
        <v>40</v>
      </c>
      <c r="D30" s="10" t="s">
        <v>27</v>
      </c>
      <c r="E30" s="10" t="s">
        <v>54</v>
      </c>
      <c r="F30" s="7">
        <v>48</v>
      </c>
      <c r="G30" s="9"/>
      <c r="H30" s="9"/>
    </row>
    <row r="31" ht="25" customHeight="1" spans="1:8">
      <c r="A31" s="7">
        <v>12</v>
      </c>
      <c r="B31" s="10" t="s">
        <v>55</v>
      </c>
      <c r="C31" s="10" t="s">
        <v>56</v>
      </c>
      <c r="D31" s="10" t="s">
        <v>31</v>
      </c>
      <c r="E31" s="10" t="s">
        <v>57</v>
      </c>
      <c r="F31" s="7">
        <v>180</v>
      </c>
      <c r="G31" s="9"/>
      <c r="H31" s="9"/>
    </row>
    <row r="32" ht="25" customHeight="1" spans="1:8">
      <c r="A32" s="7">
        <v>13</v>
      </c>
      <c r="B32" s="10" t="s">
        <v>58</v>
      </c>
      <c r="C32" s="10" t="s">
        <v>59</v>
      </c>
      <c r="D32" s="10" t="s">
        <v>27</v>
      </c>
      <c r="E32" s="10" t="s">
        <v>60</v>
      </c>
      <c r="F32" s="7">
        <v>60</v>
      </c>
      <c r="G32" s="9"/>
      <c r="H32" s="9"/>
    </row>
    <row r="33" ht="25" customHeight="1" spans="1:8">
      <c r="A33" s="7">
        <v>14</v>
      </c>
      <c r="B33" s="10" t="s">
        <v>61</v>
      </c>
      <c r="C33" s="10" t="s">
        <v>59</v>
      </c>
      <c r="D33" s="10" t="s">
        <v>27</v>
      </c>
      <c r="E33" s="10" t="s">
        <v>62</v>
      </c>
      <c r="F33" s="7">
        <v>12</v>
      </c>
      <c r="G33" s="9"/>
      <c r="H33" s="9"/>
    </row>
    <row r="34" ht="25" customHeight="1" spans="1:8">
      <c r="A34" s="7">
        <v>15</v>
      </c>
      <c r="B34" s="10" t="s">
        <v>63</v>
      </c>
      <c r="C34" s="10" t="s">
        <v>59</v>
      </c>
      <c r="D34" s="10" t="s">
        <v>27</v>
      </c>
      <c r="E34" s="10" t="s">
        <v>64</v>
      </c>
      <c r="F34" s="7">
        <v>12</v>
      </c>
      <c r="G34" s="9"/>
      <c r="H34" s="9"/>
    </row>
    <row r="35" ht="25" customHeight="1" spans="1:8">
      <c r="A35" s="7">
        <v>16</v>
      </c>
      <c r="B35" s="10" t="s">
        <v>65</v>
      </c>
      <c r="C35" s="10" t="s">
        <v>66</v>
      </c>
      <c r="D35" s="10" t="s">
        <v>27</v>
      </c>
      <c r="E35" s="10" t="s">
        <v>67</v>
      </c>
      <c r="F35" s="7">
        <v>6</v>
      </c>
      <c r="G35" s="9"/>
      <c r="H35" s="9"/>
    </row>
    <row r="36" ht="25" customHeight="1" spans="1:8">
      <c r="A36" s="7">
        <v>17</v>
      </c>
      <c r="B36" s="10" t="s">
        <v>68</v>
      </c>
      <c r="C36" s="10" t="s">
        <v>69</v>
      </c>
      <c r="D36" s="10" t="s">
        <v>27</v>
      </c>
      <c r="E36" s="10" t="s">
        <v>70</v>
      </c>
      <c r="F36" s="7">
        <v>18</v>
      </c>
      <c r="G36" s="9"/>
      <c r="H36" s="9"/>
    </row>
    <row r="37" ht="25" customHeight="1" spans="1:8">
      <c r="A37" s="12">
        <v>18</v>
      </c>
      <c r="B37" s="10" t="s">
        <v>71</v>
      </c>
      <c r="C37" s="10" t="s">
        <v>69</v>
      </c>
      <c r="D37" s="10" t="s">
        <v>27</v>
      </c>
      <c r="E37" s="10" t="s">
        <v>70</v>
      </c>
      <c r="F37" s="7">
        <v>12</v>
      </c>
      <c r="G37" s="9"/>
      <c r="H37" s="9"/>
    </row>
    <row r="38" ht="25" customHeight="1" spans="1:8">
      <c r="A38" s="7">
        <v>19</v>
      </c>
      <c r="B38" s="13" t="s">
        <v>20</v>
      </c>
      <c r="C38" s="14"/>
      <c r="D38" s="14"/>
      <c r="E38" s="14"/>
      <c r="F38" s="14"/>
      <c r="G38" s="15"/>
      <c r="H38" s="9"/>
    </row>
    <row r="41" ht="25.5" spans="1:8">
      <c r="A41" s="4" t="s">
        <v>72</v>
      </c>
      <c r="B41" s="4"/>
      <c r="C41" s="4"/>
      <c r="D41" s="4"/>
      <c r="E41" s="4"/>
      <c r="F41" s="4"/>
      <c r="G41" s="4"/>
      <c r="H41" s="4"/>
    </row>
    <row r="42" ht="50" customHeight="1" spans="1:8">
      <c r="A42" s="5" t="s">
        <v>2</v>
      </c>
      <c r="B42" s="5" t="s">
        <v>3</v>
      </c>
      <c r="C42" s="5" t="s">
        <v>22</v>
      </c>
      <c r="D42" s="5" t="s">
        <v>5</v>
      </c>
      <c r="E42" s="5" t="s">
        <v>23</v>
      </c>
      <c r="F42" s="6" t="s">
        <v>24</v>
      </c>
      <c r="G42" s="6" t="s">
        <v>6</v>
      </c>
      <c r="H42" s="6" t="s">
        <v>7</v>
      </c>
    </row>
    <row r="43" ht="25" customHeight="1" spans="1:8">
      <c r="A43" s="7">
        <v>1</v>
      </c>
      <c r="B43" s="7" t="s">
        <v>73</v>
      </c>
      <c r="C43" s="7" t="s">
        <v>74</v>
      </c>
      <c r="D43" s="7" t="s">
        <v>75</v>
      </c>
      <c r="E43" s="7" t="s">
        <v>76</v>
      </c>
      <c r="F43" s="7">
        <v>480</v>
      </c>
      <c r="G43" s="9"/>
      <c r="H43" s="9"/>
    </row>
    <row r="44" ht="25" customHeight="1" spans="1:8">
      <c r="A44" s="7">
        <v>2</v>
      </c>
      <c r="B44" s="7" t="s">
        <v>77</v>
      </c>
      <c r="C44" s="7" t="s">
        <v>78</v>
      </c>
      <c r="D44" s="7" t="s">
        <v>79</v>
      </c>
      <c r="E44" s="7" t="s">
        <v>80</v>
      </c>
      <c r="F44" s="7">
        <v>960</v>
      </c>
      <c r="G44" s="9"/>
      <c r="H44" s="9"/>
    </row>
    <row r="45" ht="25" customHeight="1" spans="1:8">
      <c r="A45" s="7">
        <v>3</v>
      </c>
      <c r="B45" s="8" t="s">
        <v>20</v>
      </c>
      <c r="C45" s="8"/>
      <c r="D45" s="8"/>
      <c r="E45" s="8"/>
      <c r="F45" s="8"/>
      <c r="G45" s="8"/>
      <c r="H45" s="9"/>
    </row>
  </sheetData>
  <mergeCells count="7">
    <mergeCell ref="A1:B1"/>
    <mergeCell ref="A2:F2"/>
    <mergeCell ref="B15:E15"/>
    <mergeCell ref="A18:H18"/>
    <mergeCell ref="B38:G38"/>
    <mergeCell ref="A41:H41"/>
    <mergeCell ref="B45:G45"/>
  </mergeCells>
  <printOptions horizontalCentered="1"/>
  <pageMargins left="0.751388888888889" right="0.751388888888889" top="1" bottom="1" header="0.511805555555556" footer="0.511805555555556"/>
  <pageSetup paperSize="9" scale="5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2024-10-24T02:51:00Z</dcterms:created>
  <dcterms:modified xsi:type="dcterms:W3CDTF">2024-10-28T01:41:31Z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C667F5A9C1D24492B1664AA57343383F_12</vt:lpwstr>
  </property>
</Properties>
</file>