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合格率" sheetId="1" r:id="rId1"/>
    <sheet name="Sheet1" sheetId="2" state="hidden" r:id="rId2"/>
  </sheets>
  <definedNames>
    <definedName name="_xlnm.Print_Area" localSheetId="0">'合格率'!$A$2:$O$102</definedName>
    <definedName name="_xlnm.Print_Titles" localSheetId="0">'合格率'!$2:$4</definedName>
  </definedNames>
  <calcPr fullCalcOnLoad="1"/>
</workbook>
</file>

<file path=xl/sharedStrings.xml><?xml version="1.0" encoding="utf-8"?>
<sst xmlns="http://schemas.openxmlformats.org/spreadsheetml/2006/main" count="516" uniqueCount="113">
  <si>
    <t>附件1</t>
  </si>
  <si>
    <t>2024年3月全市驾校考试合格率</t>
  </si>
  <si>
    <t>序号</t>
  </si>
  <si>
    <t>驾校名称</t>
  </si>
  <si>
    <t>科目一</t>
  </si>
  <si>
    <t>科目二</t>
  </si>
  <si>
    <t>科目三</t>
  </si>
  <si>
    <t>科目三安全文明驾驶常识</t>
  </si>
  <si>
    <t>平均合格率(%)</t>
  </si>
  <si>
    <t>实际考试人数</t>
  </si>
  <si>
    <t>合格人数</t>
  </si>
  <si>
    <t>合格率(%)</t>
  </si>
  <si>
    <t>合格  人数</t>
  </si>
  <si>
    <t>福清金鑫</t>
  </si>
  <si>
    <t>福州明顺</t>
  </si>
  <si>
    <t>长乐顺安</t>
  </si>
  <si>
    <t>福清志诚</t>
  </si>
  <si>
    <t>连江联江</t>
  </si>
  <si>
    <t>永泰福泰</t>
  </si>
  <si>
    <t>长乐雄丰</t>
  </si>
  <si>
    <t>连江锦安</t>
  </si>
  <si>
    <t>连江兴达</t>
  </si>
  <si>
    <t>闽清广诚</t>
  </si>
  <si>
    <t>福清顺鑫</t>
  </si>
  <si>
    <t>福州名城</t>
  </si>
  <si>
    <t>福清吓弟</t>
  </si>
  <si>
    <t>福州训捷</t>
  </si>
  <si>
    <t>福清融盛</t>
  </si>
  <si>
    <t>福清金华</t>
  </si>
  <si>
    <t>永泰达兴</t>
  </si>
  <si>
    <t>长乐元利</t>
  </si>
  <si>
    <t>闽侯雄丰</t>
  </si>
  <si>
    <t>闽侯路路通</t>
  </si>
  <si>
    <t xml:space="preserve"> </t>
  </si>
  <si>
    <t>闽侯顺程</t>
  </si>
  <si>
    <t>福清建鸿</t>
  </si>
  <si>
    <t>福州宏利佳</t>
  </si>
  <si>
    <t>闽侯中安</t>
  </si>
  <si>
    <t>福清融顺</t>
  </si>
  <si>
    <t>福清侨丰</t>
  </si>
  <si>
    <t>福州希缘</t>
  </si>
  <si>
    <t>福州安吉</t>
  </si>
  <si>
    <t>闽侯庆隆</t>
  </si>
  <si>
    <t>闽侯意祥</t>
  </si>
  <si>
    <t>福清车考拉</t>
  </si>
  <si>
    <t>福州闽运</t>
  </si>
  <si>
    <t>福州世昌</t>
  </si>
  <si>
    <t>福州东门</t>
  </si>
  <si>
    <t>福州天安</t>
  </si>
  <si>
    <t>福州华威</t>
  </si>
  <si>
    <t>福州仓龙</t>
  </si>
  <si>
    <t>福清高水</t>
  </si>
  <si>
    <t>福州公交</t>
  </si>
  <si>
    <t>连江世纪</t>
  </si>
  <si>
    <t>连江志丰</t>
  </si>
  <si>
    <t>福州中路</t>
  </si>
  <si>
    <t>福州盛康</t>
  </si>
  <si>
    <t>福清裕金</t>
  </si>
  <si>
    <t>福州挺峰</t>
  </si>
  <si>
    <t>福州鑫汇丰</t>
  </si>
  <si>
    <t>福州通驰</t>
  </si>
  <si>
    <t>福州顺程</t>
  </si>
  <si>
    <t>福清阳霞</t>
  </si>
  <si>
    <t>长乐顺程</t>
  </si>
  <si>
    <t>福清康达</t>
  </si>
  <si>
    <t>闽侯宏泰</t>
  </si>
  <si>
    <t>福清顺程</t>
  </si>
  <si>
    <t>连江金泉</t>
  </si>
  <si>
    <t>闽侯可静</t>
  </si>
  <si>
    <t>福州军安</t>
  </si>
  <si>
    <t>福州杰兴</t>
  </si>
  <si>
    <t>福州庆隆</t>
  </si>
  <si>
    <t>福州御缘</t>
  </si>
  <si>
    <t>闽侯吉利</t>
  </si>
  <si>
    <t>福州兴恺</t>
  </si>
  <si>
    <t>福州北城</t>
  </si>
  <si>
    <t>福州宇杰</t>
  </si>
  <si>
    <t>闽侯建丰</t>
  </si>
  <si>
    <t>福州金泉</t>
  </si>
  <si>
    <t>福州安裕丰</t>
  </si>
  <si>
    <t>福州三邦</t>
  </si>
  <si>
    <t>福州安康达</t>
  </si>
  <si>
    <t>长乐城南</t>
  </si>
  <si>
    <t>福清风顺</t>
  </si>
  <si>
    <t>福州闽峰</t>
  </si>
  <si>
    <t>福州诚发</t>
  </si>
  <si>
    <t>福州驰顺</t>
  </si>
  <si>
    <t>长乐北城</t>
  </si>
  <si>
    <t>福州吉安</t>
  </si>
  <si>
    <t>闽侯永丰</t>
  </si>
  <si>
    <t>福州鑫星</t>
  </si>
  <si>
    <t>福州建安</t>
  </si>
  <si>
    <t>福州众兴</t>
  </si>
  <si>
    <t>福州军威</t>
  </si>
  <si>
    <t>福州聚龙</t>
  </si>
  <si>
    <t>福州日顺</t>
  </si>
  <si>
    <t>福州海峡</t>
  </si>
  <si>
    <t>闽侯雨鑫</t>
  </si>
  <si>
    <t>福州昌明</t>
  </si>
  <si>
    <t>福州晓峰</t>
  </si>
  <si>
    <t>福州元翔</t>
  </si>
  <si>
    <t>福州中健</t>
  </si>
  <si>
    <t>闽侯五矿</t>
  </si>
  <si>
    <t>罗源兴隆</t>
  </si>
  <si>
    <t>福州锦华</t>
  </si>
  <si>
    <t>福州广信源</t>
  </si>
  <si>
    <t>福清信达</t>
  </si>
  <si>
    <t>福州可静</t>
  </si>
  <si>
    <t>福州兴安</t>
  </si>
  <si>
    <t>福州宏建</t>
  </si>
  <si>
    <t>合计</t>
  </si>
  <si>
    <t>备注：1、以上统计的是全市考场小型机动车（C1C2）驾驶考试合格率；合格率=合格人数/实际考试人数；  各驾校当月无学员参加考试的科目合格率取全市平均值。 2、统计时间段为：20240221--20240320.</t>
  </si>
  <si>
    <t>实考人数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</si>
</sst>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%"/>
  </numFmts>
  <fonts count="4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69">
      <selection activeCell="H108" sqref="H108"/>
    </sheetView>
  </sheetViews>
  <sheetFormatPr defaultColWidth="9.00390625" defaultRowHeight="14.25"/>
  <cols>
    <col min="1" max="1" width="5.375" style="5" customWidth="1"/>
    <col min="2" max="2" width="8.375" style="5" customWidth="1"/>
    <col min="3" max="3" width="6.125" style="5" customWidth="1"/>
    <col min="4" max="4" width="5.375" style="5" customWidth="1"/>
    <col min="5" max="5" width="9.00390625" style="5" customWidth="1"/>
    <col min="6" max="6" width="6.50390625" style="5" customWidth="1"/>
    <col min="7" max="7" width="5.25390625" style="5" customWidth="1"/>
    <col min="8" max="8" width="9.125" style="5" customWidth="1"/>
    <col min="9" max="9" width="6.375" style="5" customWidth="1"/>
    <col min="10" max="10" width="5.00390625" style="5" customWidth="1"/>
    <col min="11" max="11" width="9.125" style="5" customWidth="1"/>
    <col min="12" max="12" width="6.00390625" style="5" customWidth="1"/>
    <col min="13" max="13" width="6.625" style="5" customWidth="1"/>
    <col min="14" max="14" width="9.875" style="5" customWidth="1"/>
    <col min="15" max="15" width="12.25390625" style="5" customWidth="1"/>
    <col min="16" max="16384" width="9.00390625" style="5" customWidth="1"/>
  </cols>
  <sheetData>
    <row r="1" ht="22.5" customHeight="1">
      <c r="A1" s="5" t="s">
        <v>0</v>
      </c>
    </row>
    <row r="2" spans="1:15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" customFormat="1" ht="19.5" customHeight="1">
      <c r="A3" s="7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8" t="s">
        <v>6</v>
      </c>
      <c r="J3" s="9"/>
      <c r="K3" s="10"/>
      <c r="L3" s="8" t="s">
        <v>7</v>
      </c>
      <c r="M3" s="9"/>
      <c r="N3" s="10"/>
      <c r="O3" s="7" t="s">
        <v>8</v>
      </c>
    </row>
    <row r="4" spans="1:15" s="3" customFormat="1" ht="24.75" customHeight="1">
      <c r="A4" s="11"/>
      <c r="B4" s="11"/>
      <c r="C4" s="12" t="s">
        <v>9</v>
      </c>
      <c r="D4" s="12" t="s">
        <v>10</v>
      </c>
      <c r="E4" s="13" t="s">
        <v>11</v>
      </c>
      <c r="F4" s="12" t="s">
        <v>9</v>
      </c>
      <c r="G4" s="12" t="s">
        <v>10</v>
      </c>
      <c r="H4" s="13" t="s">
        <v>11</v>
      </c>
      <c r="I4" s="12" t="s">
        <v>9</v>
      </c>
      <c r="J4" s="12" t="s">
        <v>10</v>
      </c>
      <c r="K4" s="13" t="s">
        <v>11</v>
      </c>
      <c r="L4" s="12" t="s">
        <v>9</v>
      </c>
      <c r="M4" s="12" t="s">
        <v>12</v>
      </c>
      <c r="N4" s="13" t="s">
        <v>11</v>
      </c>
      <c r="O4" s="11"/>
    </row>
    <row r="5" spans="1:15" s="4" customFormat="1" ht="11.25">
      <c r="A5" s="14">
        <v>1</v>
      </c>
      <c r="B5" s="2" t="s">
        <v>13</v>
      </c>
      <c r="C5" s="2">
        <v>20</v>
      </c>
      <c r="D5" s="2">
        <v>20</v>
      </c>
      <c r="E5" s="15">
        <f aca="true" t="shared" si="0" ref="E5:E53">D5/C5</f>
        <v>1</v>
      </c>
      <c r="F5" s="2">
        <v>1</v>
      </c>
      <c r="G5" s="2">
        <v>1</v>
      </c>
      <c r="H5" s="15">
        <f aca="true" t="shared" si="1" ref="H5:H24">G5/F5</f>
        <v>1</v>
      </c>
      <c r="I5" s="2">
        <v>0</v>
      </c>
      <c r="J5" s="2">
        <v>0</v>
      </c>
      <c r="K5" s="15">
        <v>0.596126</v>
      </c>
      <c r="L5" s="2">
        <v>0</v>
      </c>
      <c r="M5" s="2">
        <v>0</v>
      </c>
      <c r="N5" s="15">
        <v>0.935402</v>
      </c>
      <c r="O5" s="15">
        <f aca="true" t="shared" si="2" ref="O5:O68">(E5+H5+K5+N5)/4</f>
        <v>0.882882</v>
      </c>
    </row>
    <row r="6" spans="1:15" s="4" customFormat="1" ht="11.25">
      <c r="A6" s="14">
        <v>2</v>
      </c>
      <c r="B6" s="2" t="s">
        <v>14</v>
      </c>
      <c r="C6" s="2">
        <v>36</v>
      </c>
      <c r="D6" s="2">
        <v>35</v>
      </c>
      <c r="E6" s="15">
        <f t="shared" si="0"/>
        <v>0.9722222222222222</v>
      </c>
      <c r="F6" s="2">
        <v>1</v>
      </c>
      <c r="G6" s="2">
        <v>1</v>
      </c>
      <c r="H6" s="15">
        <f t="shared" si="1"/>
        <v>1</v>
      </c>
      <c r="I6" s="2">
        <v>0</v>
      </c>
      <c r="J6" s="2">
        <v>0</v>
      </c>
      <c r="K6" s="15">
        <v>0.596126</v>
      </c>
      <c r="L6" s="2">
        <v>0</v>
      </c>
      <c r="M6" s="2">
        <v>0</v>
      </c>
      <c r="N6" s="15">
        <v>0.935402</v>
      </c>
      <c r="O6" s="15">
        <f t="shared" si="2"/>
        <v>0.8759375555555555</v>
      </c>
    </row>
    <row r="7" spans="1:15" s="4" customFormat="1" ht="11.25">
      <c r="A7" s="14">
        <v>3</v>
      </c>
      <c r="B7" s="2" t="s">
        <v>15</v>
      </c>
      <c r="C7" s="2">
        <v>50</v>
      </c>
      <c r="D7" s="2">
        <v>47</v>
      </c>
      <c r="E7" s="15">
        <f t="shared" si="0"/>
        <v>0.94</v>
      </c>
      <c r="F7" s="2">
        <v>5</v>
      </c>
      <c r="G7" s="2">
        <v>5</v>
      </c>
      <c r="H7" s="15">
        <f t="shared" si="1"/>
        <v>1</v>
      </c>
      <c r="I7" s="2">
        <v>0</v>
      </c>
      <c r="J7" s="2">
        <v>0</v>
      </c>
      <c r="K7" s="15">
        <v>0.596126</v>
      </c>
      <c r="L7" s="2">
        <v>0</v>
      </c>
      <c r="M7" s="2">
        <v>0</v>
      </c>
      <c r="N7" s="15">
        <v>0.935402</v>
      </c>
      <c r="O7" s="15">
        <f t="shared" si="2"/>
        <v>0.8678819999999999</v>
      </c>
    </row>
    <row r="8" spans="1:15" s="4" customFormat="1" ht="11.25">
      <c r="A8" s="14">
        <v>4</v>
      </c>
      <c r="B8" s="2" t="s">
        <v>16</v>
      </c>
      <c r="C8" s="2">
        <v>33</v>
      </c>
      <c r="D8" s="2">
        <v>29</v>
      </c>
      <c r="E8" s="15">
        <f t="shared" si="0"/>
        <v>0.8787878787878788</v>
      </c>
      <c r="F8" s="2">
        <v>20</v>
      </c>
      <c r="G8" s="2">
        <v>14</v>
      </c>
      <c r="H8" s="15">
        <f t="shared" si="1"/>
        <v>0.7</v>
      </c>
      <c r="I8" s="2">
        <v>5</v>
      </c>
      <c r="J8" s="2">
        <v>4</v>
      </c>
      <c r="K8" s="15">
        <f aca="true" t="shared" si="3" ref="K8:K24">J8/I8</f>
        <v>0.8</v>
      </c>
      <c r="L8" s="2">
        <v>2</v>
      </c>
      <c r="M8" s="2">
        <v>2</v>
      </c>
      <c r="N8" s="15">
        <f aca="true" t="shared" si="4" ref="N8:N24">M8/L8</f>
        <v>1</v>
      </c>
      <c r="O8" s="15">
        <f t="shared" si="2"/>
        <v>0.8446969696969697</v>
      </c>
    </row>
    <row r="9" spans="1:15" s="4" customFormat="1" ht="11.25">
      <c r="A9" s="14">
        <v>5</v>
      </c>
      <c r="B9" s="2" t="s">
        <v>17</v>
      </c>
      <c r="C9" s="2">
        <v>76</v>
      </c>
      <c r="D9" s="2">
        <v>70</v>
      </c>
      <c r="E9" s="15">
        <f t="shared" si="0"/>
        <v>0.9210526315789473</v>
      </c>
      <c r="F9" s="2">
        <v>46</v>
      </c>
      <c r="G9" s="2">
        <v>30</v>
      </c>
      <c r="H9" s="15">
        <f t="shared" si="1"/>
        <v>0.6521739130434783</v>
      </c>
      <c r="I9" s="2">
        <v>35</v>
      </c>
      <c r="J9" s="2">
        <v>28</v>
      </c>
      <c r="K9" s="15">
        <f t="shared" si="3"/>
        <v>0.8</v>
      </c>
      <c r="L9" s="2">
        <v>21</v>
      </c>
      <c r="M9" s="2">
        <v>21</v>
      </c>
      <c r="N9" s="15">
        <f t="shared" si="4"/>
        <v>1</v>
      </c>
      <c r="O9" s="15">
        <f t="shared" si="2"/>
        <v>0.8433066361556064</v>
      </c>
    </row>
    <row r="10" spans="1:15" s="4" customFormat="1" ht="11.25">
      <c r="A10" s="14">
        <v>6</v>
      </c>
      <c r="B10" s="2" t="s">
        <v>18</v>
      </c>
      <c r="C10" s="2">
        <v>99</v>
      </c>
      <c r="D10" s="2">
        <v>90</v>
      </c>
      <c r="E10" s="15">
        <f t="shared" si="0"/>
        <v>0.9090909090909091</v>
      </c>
      <c r="F10" s="2">
        <v>54</v>
      </c>
      <c r="G10" s="2">
        <v>40</v>
      </c>
      <c r="H10" s="15">
        <f t="shared" si="1"/>
        <v>0.7407407407407407</v>
      </c>
      <c r="I10" s="2">
        <v>83</v>
      </c>
      <c r="J10" s="2">
        <v>65</v>
      </c>
      <c r="K10" s="15">
        <f t="shared" si="3"/>
        <v>0.7831325301204819</v>
      </c>
      <c r="L10" s="2">
        <v>59</v>
      </c>
      <c r="M10" s="2">
        <v>55</v>
      </c>
      <c r="N10" s="15">
        <f t="shared" si="4"/>
        <v>0.9322033898305084</v>
      </c>
      <c r="O10" s="15">
        <f t="shared" si="2"/>
        <v>0.84129189244566</v>
      </c>
    </row>
    <row r="11" spans="1:15" s="4" customFormat="1" ht="11.25">
      <c r="A11" s="14">
        <v>7</v>
      </c>
      <c r="B11" s="2" t="s">
        <v>19</v>
      </c>
      <c r="C11" s="2">
        <v>474</v>
      </c>
      <c r="D11" s="2">
        <v>413</v>
      </c>
      <c r="E11" s="15">
        <f t="shared" si="0"/>
        <v>0.8713080168776371</v>
      </c>
      <c r="F11" s="2">
        <v>340</v>
      </c>
      <c r="G11" s="2">
        <v>248</v>
      </c>
      <c r="H11" s="15">
        <f t="shared" si="1"/>
        <v>0.7294117647058823</v>
      </c>
      <c r="I11" s="2">
        <v>499</v>
      </c>
      <c r="J11" s="2">
        <v>360</v>
      </c>
      <c r="K11" s="15">
        <f t="shared" si="3"/>
        <v>0.7214428857715431</v>
      </c>
      <c r="L11" s="2">
        <v>368</v>
      </c>
      <c r="M11" s="2">
        <v>344</v>
      </c>
      <c r="N11" s="15">
        <f t="shared" si="4"/>
        <v>0.9347826086956522</v>
      </c>
      <c r="O11" s="15">
        <f t="shared" si="2"/>
        <v>0.8142363190126787</v>
      </c>
    </row>
    <row r="12" spans="1:15" s="4" customFormat="1" ht="11.25">
      <c r="A12" s="14">
        <v>8</v>
      </c>
      <c r="B12" s="2" t="s">
        <v>20</v>
      </c>
      <c r="C12" s="2">
        <v>62</v>
      </c>
      <c r="D12" s="2">
        <v>51</v>
      </c>
      <c r="E12" s="15">
        <f t="shared" si="0"/>
        <v>0.8225806451612904</v>
      </c>
      <c r="F12" s="2">
        <v>50</v>
      </c>
      <c r="G12" s="2">
        <v>40</v>
      </c>
      <c r="H12" s="15">
        <f t="shared" si="1"/>
        <v>0.8</v>
      </c>
      <c r="I12" s="2">
        <v>73</v>
      </c>
      <c r="J12" s="2">
        <v>55</v>
      </c>
      <c r="K12" s="15">
        <f t="shared" si="3"/>
        <v>0.7534246575342466</v>
      </c>
      <c r="L12" s="2">
        <v>50</v>
      </c>
      <c r="M12" s="2">
        <v>44</v>
      </c>
      <c r="N12" s="15">
        <f t="shared" si="4"/>
        <v>0.88</v>
      </c>
      <c r="O12" s="15">
        <f t="shared" si="2"/>
        <v>0.8140013256738842</v>
      </c>
    </row>
    <row r="13" spans="1:15" s="4" customFormat="1" ht="11.25">
      <c r="A13" s="14">
        <v>9</v>
      </c>
      <c r="B13" s="2" t="s">
        <v>21</v>
      </c>
      <c r="C13" s="2">
        <v>110</v>
      </c>
      <c r="D13" s="2">
        <v>102</v>
      </c>
      <c r="E13" s="15">
        <f t="shared" si="0"/>
        <v>0.9272727272727272</v>
      </c>
      <c r="F13" s="2">
        <v>54</v>
      </c>
      <c r="G13" s="2">
        <v>43</v>
      </c>
      <c r="H13" s="15">
        <f t="shared" si="1"/>
        <v>0.7962962962962963</v>
      </c>
      <c r="I13" s="2">
        <v>117</v>
      </c>
      <c r="J13" s="2">
        <v>68</v>
      </c>
      <c r="K13" s="15">
        <f t="shared" si="3"/>
        <v>0.5811965811965812</v>
      </c>
      <c r="L13" s="2">
        <v>79</v>
      </c>
      <c r="M13" s="2">
        <v>73</v>
      </c>
      <c r="N13" s="15">
        <f t="shared" si="4"/>
        <v>0.9240506329113924</v>
      </c>
      <c r="O13" s="15">
        <f t="shared" si="2"/>
        <v>0.8072040594192493</v>
      </c>
    </row>
    <row r="14" spans="1:15" s="4" customFormat="1" ht="11.25">
      <c r="A14" s="14">
        <v>10</v>
      </c>
      <c r="B14" s="2" t="s">
        <v>22</v>
      </c>
      <c r="C14" s="2">
        <v>173</v>
      </c>
      <c r="D14" s="2">
        <v>134</v>
      </c>
      <c r="E14" s="15">
        <f t="shared" si="0"/>
        <v>0.7745664739884393</v>
      </c>
      <c r="F14" s="2">
        <v>114</v>
      </c>
      <c r="G14" s="2">
        <v>75</v>
      </c>
      <c r="H14" s="15">
        <f t="shared" si="1"/>
        <v>0.6578947368421053</v>
      </c>
      <c r="I14" s="2">
        <v>197</v>
      </c>
      <c r="J14" s="2">
        <v>161</v>
      </c>
      <c r="K14" s="15">
        <f t="shared" si="3"/>
        <v>0.817258883248731</v>
      </c>
      <c r="L14" s="2">
        <v>146</v>
      </c>
      <c r="M14" s="2">
        <v>141</v>
      </c>
      <c r="N14" s="15">
        <f t="shared" si="4"/>
        <v>0.9657534246575342</v>
      </c>
      <c r="O14" s="15">
        <f t="shared" si="2"/>
        <v>0.8038683796842024</v>
      </c>
    </row>
    <row r="15" spans="1:15" s="4" customFormat="1" ht="11.25">
      <c r="A15" s="14">
        <v>11</v>
      </c>
      <c r="B15" s="2" t="s">
        <v>23</v>
      </c>
      <c r="C15" s="2">
        <v>274</v>
      </c>
      <c r="D15" s="2">
        <v>238</v>
      </c>
      <c r="E15" s="15">
        <f t="shared" si="0"/>
        <v>0.8686131386861314</v>
      </c>
      <c r="F15" s="2">
        <v>247</v>
      </c>
      <c r="G15" s="2">
        <v>171</v>
      </c>
      <c r="H15" s="15">
        <f t="shared" si="1"/>
        <v>0.6923076923076923</v>
      </c>
      <c r="I15" s="2">
        <v>225</v>
      </c>
      <c r="J15" s="2">
        <v>157</v>
      </c>
      <c r="K15" s="15">
        <f t="shared" si="3"/>
        <v>0.6977777777777778</v>
      </c>
      <c r="L15" s="2">
        <v>144</v>
      </c>
      <c r="M15" s="2">
        <v>137</v>
      </c>
      <c r="N15" s="15">
        <f t="shared" si="4"/>
        <v>0.9513888888888888</v>
      </c>
      <c r="O15" s="15">
        <f t="shared" si="2"/>
        <v>0.8025218744151227</v>
      </c>
    </row>
    <row r="16" spans="1:15" s="4" customFormat="1" ht="11.25">
      <c r="A16" s="14">
        <v>12</v>
      </c>
      <c r="B16" s="2" t="s">
        <v>24</v>
      </c>
      <c r="C16" s="2">
        <v>57</v>
      </c>
      <c r="D16" s="2">
        <v>55</v>
      </c>
      <c r="E16" s="15">
        <f t="shared" si="0"/>
        <v>0.9649122807017544</v>
      </c>
      <c r="F16" s="2">
        <v>42</v>
      </c>
      <c r="G16" s="2">
        <v>29</v>
      </c>
      <c r="H16" s="15">
        <f t="shared" si="1"/>
        <v>0.6904761904761905</v>
      </c>
      <c r="I16" s="2">
        <v>37</v>
      </c>
      <c r="J16" s="2">
        <v>25</v>
      </c>
      <c r="K16" s="15">
        <f t="shared" si="3"/>
        <v>0.6756756756756757</v>
      </c>
      <c r="L16" s="2">
        <v>23</v>
      </c>
      <c r="M16" s="2">
        <v>20</v>
      </c>
      <c r="N16" s="15">
        <f t="shared" si="4"/>
        <v>0.8695652173913043</v>
      </c>
      <c r="O16" s="15">
        <f t="shared" si="2"/>
        <v>0.8001573410612312</v>
      </c>
    </row>
    <row r="17" spans="1:15" s="4" customFormat="1" ht="11.25">
      <c r="A17" s="14">
        <v>13</v>
      </c>
      <c r="B17" s="2" t="s">
        <v>25</v>
      </c>
      <c r="C17" s="2">
        <v>167</v>
      </c>
      <c r="D17" s="2">
        <v>140</v>
      </c>
      <c r="E17" s="15">
        <f t="shared" si="0"/>
        <v>0.8383233532934131</v>
      </c>
      <c r="F17" s="2">
        <v>114</v>
      </c>
      <c r="G17" s="2">
        <v>81</v>
      </c>
      <c r="H17" s="15">
        <f t="shared" si="1"/>
        <v>0.7105263157894737</v>
      </c>
      <c r="I17" s="2">
        <v>198</v>
      </c>
      <c r="J17" s="2">
        <v>137</v>
      </c>
      <c r="K17" s="15">
        <f t="shared" si="3"/>
        <v>0.6919191919191919</v>
      </c>
      <c r="L17" s="2">
        <v>146</v>
      </c>
      <c r="M17" s="2">
        <v>140</v>
      </c>
      <c r="N17" s="15">
        <f t="shared" si="4"/>
        <v>0.958904109589041</v>
      </c>
      <c r="O17" s="15">
        <f t="shared" si="2"/>
        <v>0.7999182426477799</v>
      </c>
    </row>
    <row r="18" spans="1:15" s="4" customFormat="1" ht="11.25">
      <c r="A18" s="14">
        <v>14</v>
      </c>
      <c r="B18" s="2" t="s">
        <v>26</v>
      </c>
      <c r="C18" s="2">
        <v>140</v>
      </c>
      <c r="D18" s="2">
        <v>123</v>
      </c>
      <c r="E18" s="15">
        <f t="shared" si="0"/>
        <v>0.8785714285714286</v>
      </c>
      <c r="F18" s="2">
        <v>72</v>
      </c>
      <c r="G18" s="2">
        <v>47</v>
      </c>
      <c r="H18" s="15">
        <f t="shared" si="1"/>
        <v>0.6527777777777778</v>
      </c>
      <c r="I18" s="2">
        <v>45</v>
      </c>
      <c r="J18" s="2">
        <v>30</v>
      </c>
      <c r="K18" s="15">
        <f t="shared" si="3"/>
        <v>0.6666666666666666</v>
      </c>
      <c r="L18" s="2">
        <v>29</v>
      </c>
      <c r="M18" s="2">
        <v>29</v>
      </c>
      <c r="N18" s="15">
        <f t="shared" si="4"/>
        <v>1</v>
      </c>
      <c r="O18" s="15">
        <f t="shared" si="2"/>
        <v>0.7995039682539682</v>
      </c>
    </row>
    <row r="19" spans="1:15" s="4" customFormat="1" ht="11.25">
      <c r="A19" s="14">
        <v>15</v>
      </c>
      <c r="B19" s="2" t="s">
        <v>27</v>
      </c>
      <c r="C19" s="2">
        <v>31</v>
      </c>
      <c r="D19" s="2">
        <v>28</v>
      </c>
      <c r="E19" s="15">
        <f t="shared" si="0"/>
        <v>0.9032258064516129</v>
      </c>
      <c r="F19" s="2">
        <v>56</v>
      </c>
      <c r="G19" s="2">
        <v>37</v>
      </c>
      <c r="H19" s="15">
        <f t="shared" si="1"/>
        <v>0.6607142857142857</v>
      </c>
      <c r="I19" s="2">
        <v>36</v>
      </c>
      <c r="J19" s="2">
        <v>24</v>
      </c>
      <c r="K19" s="15">
        <f t="shared" si="3"/>
        <v>0.6666666666666666</v>
      </c>
      <c r="L19" s="2">
        <v>40</v>
      </c>
      <c r="M19" s="2">
        <v>38</v>
      </c>
      <c r="N19" s="15">
        <f t="shared" si="4"/>
        <v>0.95</v>
      </c>
      <c r="O19" s="15">
        <f t="shared" si="2"/>
        <v>0.7951516897081412</v>
      </c>
    </row>
    <row r="20" spans="1:15" s="4" customFormat="1" ht="11.25">
      <c r="A20" s="14">
        <v>16</v>
      </c>
      <c r="B20" s="2" t="s">
        <v>28</v>
      </c>
      <c r="C20" s="2">
        <v>129</v>
      </c>
      <c r="D20" s="2">
        <v>110</v>
      </c>
      <c r="E20" s="15">
        <f t="shared" si="0"/>
        <v>0.8527131782945736</v>
      </c>
      <c r="F20" s="2">
        <v>127</v>
      </c>
      <c r="G20" s="2">
        <v>87</v>
      </c>
      <c r="H20" s="15">
        <f t="shared" si="1"/>
        <v>0.6850393700787402</v>
      </c>
      <c r="I20" s="2">
        <v>153</v>
      </c>
      <c r="J20" s="2">
        <v>101</v>
      </c>
      <c r="K20" s="15">
        <f t="shared" si="3"/>
        <v>0.6601307189542484</v>
      </c>
      <c r="L20" s="2">
        <v>112</v>
      </c>
      <c r="M20" s="2">
        <v>110</v>
      </c>
      <c r="N20" s="15">
        <f t="shared" si="4"/>
        <v>0.9821428571428571</v>
      </c>
      <c r="O20" s="15">
        <f t="shared" si="2"/>
        <v>0.7950065311176048</v>
      </c>
    </row>
    <row r="21" spans="1:15" s="4" customFormat="1" ht="11.25">
      <c r="A21" s="14">
        <v>17</v>
      </c>
      <c r="B21" s="2" t="s">
        <v>29</v>
      </c>
      <c r="C21" s="2">
        <v>76</v>
      </c>
      <c r="D21" s="2">
        <v>66</v>
      </c>
      <c r="E21" s="15">
        <f t="shared" si="0"/>
        <v>0.868421052631579</v>
      </c>
      <c r="F21" s="2">
        <v>41</v>
      </c>
      <c r="G21" s="2">
        <v>26</v>
      </c>
      <c r="H21" s="15">
        <f t="shared" si="1"/>
        <v>0.6341463414634146</v>
      </c>
      <c r="I21" s="2">
        <v>83</v>
      </c>
      <c r="J21" s="2">
        <v>58</v>
      </c>
      <c r="K21" s="15">
        <f t="shared" si="3"/>
        <v>0.6987951807228916</v>
      </c>
      <c r="L21" s="2">
        <v>55</v>
      </c>
      <c r="M21" s="2">
        <v>53</v>
      </c>
      <c r="N21" s="15">
        <f t="shared" si="4"/>
        <v>0.9636363636363636</v>
      </c>
      <c r="O21" s="15">
        <f t="shared" si="2"/>
        <v>0.7912497346135623</v>
      </c>
    </row>
    <row r="22" spans="1:15" s="4" customFormat="1" ht="11.25">
      <c r="A22" s="14">
        <v>18</v>
      </c>
      <c r="B22" s="2" t="s">
        <v>30</v>
      </c>
      <c r="C22" s="2">
        <v>6</v>
      </c>
      <c r="D22" s="2">
        <v>6</v>
      </c>
      <c r="E22" s="15">
        <f t="shared" si="0"/>
        <v>1</v>
      </c>
      <c r="F22" s="2">
        <v>8</v>
      </c>
      <c r="G22" s="2">
        <v>5</v>
      </c>
      <c r="H22" s="15">
        <f t="shared" si="1"/>
        <v>0.625</v>
      </c>
      <c r="I22" s="2">
        <v>17</v>
      </c>
      <c r="J22" s="2">
        <v>9</v>
      </c>
      <c r="K22" s="15">
        <f t="shared" si="3"/>
        <v>0.5294117647058824</v>
      </c>
      <c r="L22" s="2">
        <v>8</v>
      </c>
      <c r="M22" s="2">
        <v>8</v>
      </c>
      <c r="N22" s="15">
        <f t="shared" si="4"/>
        <v>1</v>
      </c>
      <c r="O22" s="15">
        <f t="shared" si="2"/>
        <v>0.7886029411764706</v>
      </c>
    </row>
    <row r="23" spans="1:15" s="4" customFormat="1" ht="11.25">
      <c r="A23" s="14">
        <v>19</v>
      </c>
      <c r="B23" s="2" t="s">
        <v>31</v>
      </c>
      <c r="C23" s="2">
        <v>123</v>
      </c>
      <c r="D23" s="2">
        <v>115</v>
      </c>
      <c r="E23" s="15">
        <f t="shared" si="0"/>
        <v>0.9349593495934959</v>
      </c>
      <c r="F23" s="2">
        <v>102</v>
      </c>
      <c r="G23" s="2">
        <v>63</v>
      </c>
      <c r="H23" s="15">
        <f t="shared" si="1"/>
        <v>0.6176470588235294</v>
      </c>
      <c r="I23" s="2">
        <v>127</v>
      </c>
      <c r="J23" s="2">
        <v>69</v>
      </c>
      <c r="K23" s="15">
        <f t="shared" si="3"/>
        <v>0.5433070866141733</v>
      </c>
      <c r="L23" s="2">
        <v>49</v>
      </c>
      <c r="M23" s="2">
        <v>49</v>
      </c>
      <c r="N23" s="15">
        <f t="shared" si="4"/>
        <v>1</v>
      </c>
      <c r="O23" s="15">
        <f t="shared" si="2"/>
        <v>0.7739783737577997</v>
      </c>
    </row>
    <row r="24" spans="1:23" s="4" customFormat="1" ht="11.25">
      <c r="A24" s="14">
        <v>20</v>
      </c>
      <c r="B24" s="2" t="s">
        <v>32</v>
      </c>
      <c r="C24" s="2">
        <v>26</v>
      </c>
      <c r="D24" s="2">
        <v>21</v>
      </c>
      <c r="E24" s="15">
        <f t="shared" si="0"/>
        <v>0.8076923076923077</v>
      </c>
      <c r="F24" s="2">
        <v>60</v>
      </c>
      <c r="G24" s="2">
        <v>42</v>
      </c>
      <c r="H24" s="15">
        <f t="shared" si="1"/>
        <v>0.7</v>
      </c>
      <c r="I24" s="2">
        <v>81</v>
      </c>
      <c r="J24" s="2">
        <v>51</v>
      </c>
      <c r="K24" s="15">
        <f t="shared" si="3"/>
        <v>0.6296296296296297</v>
      </c>
      <c r="L24" s="2">
        <v>35</v>
      </c>
      <c r="M24" s="2">
        <v>33</v>
      </c>
      <c r="N24" s="15">
        <f t="shared" si="4"/>
        <v>0.9428571428571428</v>
      </c>
      <c r="O24" s="15">
        <f t="shared" si="2"/>
        <v>0.7700447700447701</v>
      </c>
      <c r="W24" s="4" t="s">
        <v>33</v>
      </c>
    </row>
    <row r="25" spans="1:15" s="4" customFormat="1" ht="11.25">
      <c r="A25" s="14">
        <v>21</v>
      </c>
      <c r="B25" s="2" t="s">
        <v>34</v>
      </c>
      <c r="C25" s="2">
        <v>29</v>
      </c>
      <c r="D25" s="2">
        <v>26</v>
      </c>
      <c r="E25" s="15">
        <f t="shared" si="0"/>
        <v>0.896551724137931</v>
      </c>
      <c r="F25" s="2">
        <v>35</v>
      </c>
      <c r="G25" s="2">
        <v>24</v>
      </c>
      <c r="H25" s="15">
        <v>0.609322</v>
      </c>
      <c r="I25" s="2">
        <v>40</v>
      </c>
      <c r="J25" s="2">
        <v>24</v>
      </c>
      <c r="K25" s="15">
        <v>0.6167320000000001</v>
      </c>
      <c r="L25" s="2">
        <v>30</v>
      </c>
      <c r="M25" s="2">
        <v>28</v>
      </c>
      <c r="N25" s="15">
        <v>0.9545359999999999</v>
      </c>
      <c r="O25" s="15">
        <f t="shared" si="2"/>
        <v>0.7692854310344828</v>
      </c>
    </row>
    <row r="26" spans="1:15" s="4" customFormat="1" ht="11.25">
      <c r="A26" s="14">
        <v>22</v>
      </c>
      <c r="B26" s="2" t="s">
        <v>35</v>
      </c>
      <c r="C26" s="2">
        <v>277</v>
      </c>
      <c r="D26" s="2">
        <v>248</v>
      </c>
      <c r="E26" s="15">
        <f t="shared" si="0"/>
        <v>0.8953068592057761</v>
      </c>
      <c r="F26" s="2">
        <v>234</v>
      </c>
      <c r="G26" s="2">
        <v>143</v>
      </c>
      <c r="H26" s="15">
        <f aca="true" t="shared" si="5" ref="H26:H34">G26/F26</f>
        <v>0.6111111111111112</v>
      </c>
      <c r="I26" s="2">
        <v>340</v>
      </c>
      <c r="J26" s="2">
        <v>218</v>
      </c>
      <c r="K26" s="15">
        <f>J26/I26</f>
        <v>0.6411764705882353</v>
      </c>
      <c r="L26" s="2">
        <v>197</v>
      </c>
      <c r="M26" s="2">
        <v>183</v>
      </c>
      <c r="N26" s="15">
        <f>M26/L26</f>
        <v>0.9289340101522843</v>
      </c>
      <c r="O26" s="15">
        <f t="shared" si="2"/>
        <v>0.7691321127643517</v>
      </c>
    </row>
    <row r="27" spans="1:15" s="4" customFormat="1" ht="11.25">
      <c r="A27" s="14">
        <v>23</v>
      </c>
      <c r="B27" s="2" t="s">
        <v>36</v>
      </c>
      <c r="C27" s="2">
        <v>317</v>
      </c>
      <c r="D27" s="2">
        <v>272</v>
      </c>
      <c r="E27" s="15">
        <f t="shared" si="0"/>
        <v>0.8580441640378549</v>
      </c>
      <c r="F27" s="2">
        <v>337</v>
      </c>
      <c r="G27" s="2">
        <v>205</v>
      </c>
      <c r="H27" s="15">
        <f t="shared" si="5"/>
        <v>0.6083086053412463</v>
      </c>
      <c r="I27" s="2">
        <v>589</v>
      </c>
      <c r="J27" s="2">
        <v>382</v>
      </c>
      <c r="K27" s="15">
        <f>J27/I27</f>
        <v>0.6485568760611206</v>
      </c>
      <c r="L27" s="2">
        <v>281</v>
      </c>
      <c r="M27" s="2">
        <v>265</v>
      </c>
      <c r="N27" s="15">
        <f>M27/L27</f>
        <v>0.9430604982206405</v>
      </c>
      <c r="O27" s="15">
        <f t="shared" si="2"/>
        <v>0.7644925359152155</v>
      </c>
    </row>
    <row r="28" spans="1:15" s="4" customFormat="1" ht="11.25">
      <c r="A28" s="14">
        <v>24</v>
      </c>
      <c r="B28" s="2" t="s">
        <v>37</v>
      </c>
      <c r="C28" s="2">
        <v>632</v>
      </c>
      <c r="D28" s="2">
        <v>553</v>
      </c>
      <c r="E28" s="15">
        <f t="shared" si="0"/>
        <v>0.875</v>
      </c>
      <c r="F28" s="2">
        <v>433</v>
      </c>
      <c r="G28" s="2">
        <v>264</v>
      </c>
      <c r="H28" s="15">
        <f t="shared" si="5"/>
        <v>0.6096997690531177</v>
      </c>
      <c r="I28" s="2">
        <v>571</v>
      </c>
      <c r="J28" s="2">
        <v>361</v>
      </c>
      <c r="K28" s="15">
        <v>0.6167320000000001</v>
      </c>
      <c r="L28" s="2">
        <v>278</v>
      </c>
      <c r="M28" s="2">
        <v>265</v>
      </c>
      <c r="N28" s="15">
        <v>0.9545359999999999</v>
      </c>
      <c r="O28" s="15">
        <f t="shared" si="2"/>
        <v>0.7639919422632795</v>
      </c>
    </row>
    <row r="29" spans="1:15" s="4" customFormat="1" ht="11.25">
      <c r="A29" s="14">
        <v>25</v>
      </c>
      <c r="B29" s="2" t="s">
        <v>38</v>
      </c>
      <c r="C29" s="2">
        <v>12</v>
      </c>
      <c r="D29" s="2">
        <v>9</v>
      </c>
      <c r="E29" s="15">
        <f t="shared" si="0"/>
        <v>0.75</v>
      </c>
      <c r="F29" s="2">
        <v>59</v>
      </c>
      <c r="G29" s="2">
        <v>43</v>
      </c>
      <c r="H29" s="15">
        <f t="shared" si="5"/>
        <v>0.7288135593220338</v>
      </c>
      <c r="I29" s="2">
        <v>82</v>
      </c>
      <c r="J29" s="2">
        <v>47</v>
      </c>
      <c r="K29" s="15">
        <v>0.6167320000000001</v>
      </c>
      <c r="L29" s="2">
        <v>42</v>
      </c>
      <c r="M29" s="2">
        <v>37</v>
      </c>
      <c r="N29" s="15">
        <v>0.9545359999999999</v>
      </c>
      <c r="O29" s="15">
        <f t="shared" si="2"/>
        <v>0.7625203898305084</v>
      </c>
    </row>
    <row r="30" spans="1:15" s="4" customFormat="1" ht="11.25">
      <c r="A30" s="14">
        <v>26</v>
      </c>
      <c r="B30" s="2" t="s">
        <v>39</v>
      </c>
      <c r="C30" s="2">
        <v>120</v>
      </c>
      <c r="D30" s="2">
        <v>104</v>
      </c>
      <c r="E30" s="15">
        <f t="shared" si="0"/>
        <v>0.8666666666666667</v>
      </c>
      <c r="F30" s="2">
        <v>134</v>
      </c>
      <c r="G30" s="2">
        <v>87</v>
      </c>
      <c r="H30" s="15">
        <f t="shared" si="5"/>
        <v>0.6492537313432836</v>
      </c>
      <c r="I30" s="2">
        <v>206</v>
      </c>
      <c r="J30" s="2">
        <v>124</v>
      </c>
      <c r="K30" s="15">
        <f aca="true" t="shared" si="6" ref="K30:K37">J30/I30</f>
        <v>0.6019417475728155</v>
      </c>
      <c r="L30" s="2">
        <v>115</v>
      </c>
      <c r="M30" s="2">
        <v>107</v>
      </c>
      <c r="N30" s="15">
        <f aca="true" t="shared" si="7" ref="N30:N37">M30/L30</f>
        <v>0.9304347826086956</v>
      </c>
      <c r="O30" s="15">
        <f t="shared" si="2"/>
        <v>0.7620742320478654</v>
      </c>
    </row>
    <row r="31" spans="1:15" s="4" customFormat="1" ht="11.25">
      <c r="A31" s="14">
        <v>27</v>
      </c>
      <c r="B31" s="2" t="s">
        <v>40</v>
      </c>
      <c r="C31" s="2">
        <v>101</v>
      </c>
      <c r="D31" s="2">
        <v>80</v>
      </c>
      <c r="E31" s="15">
        <f t="shared" si="0"/>
        <v>0.7920792079207921</v>
      </c>
      <c r="F31" s="2">
        <v>75</v>
      </c>
      <c r="G31" s="2">
        <v>45</v>
      </c>
      <c r="H31" s="15">
        <f t="shared" si="5"/>
        <v>0.6</v>
      </c>
      <c r="I31" s="2">
        <v>71</v>
      </c>
      <c r="J31" s="2">
        <v>48</v>
      </c>
      <c r="K31" s="15">
        <f t="shared" si="6"/>
        <v>0.676056338028169</v>
      </c>
      <c r="L31" s="2">
        <v>34</v>
      </c>
      <c r="M31" s="2">
        <v>33</v>
      </c>
      <c r="N31" s="15">
        <f t="shared" si="7"/>
        <v>0.9705882352941176</v>
      </c>
      <c r="O31" s="15">
        <f t="shared" si="2"/>
        <v>0.7596809453107697</v>
      </c>
    </row>
    <row r="32" spans="1:15" s="4" customFormat="1" ht="11.25">
      <c r="A32" s="14">
        <v>28</v>
      </c>
      <c r="B32" s="2" t="s">
        <v>41</v>
      </c>
      <c r="C32" s="2">
        <v>611</v>
      </c>
      <c r="D32" s="2">
        <v>501</v>
      </c>
      <c r="E32" s="15">
        <f t="shared" si="0"/>
        <v>0.8199672667757774</v>
      </c>
      <c r="F32" s="2">
        <v>641</v>
      </c>
      <c r="G32" s="2">
        <v>406</v>
      </c>
      <c r="H32" s="15">
        <f t="shared" si="5"/>
        <v>0.6333853354134166</v>
      </c>
      <c r="I32" s="2">
        <v>940</v>
      </c>
      <c r="J32" s="2">
        <v>596</v>
      </c>
      <c r="K32" s="15">
        <f t="shared" si="6"/>
        <v>0.6340425531914894</v>
      </c>
      <c r="L32" s="2">
        <v>532</v>
      </c>
      <c r="M32" s="2">
        <v>506</v>
      </c>
      <c r="N32" s="15">
        <f t="shared" si="7"/>
        <v>0.9511278195488722</v>
      </c>
      <c r="O32" s="15">
        <f t="shared" si="2"/>
        <v>0.7596307437323888</v>
      </c>
    </row>
    <row r="33" spans="1:15" s="4" customFormat="1" ht="11.25">
      <c r="A33" s="14">
        <v>29</v>
      </c>
      <c r="B33" s="2" t="s">
        <v>42</v>
      </c>
      <c r="C33" s="2">
        <v>216</v>
      </c>
      <c r="D33" s="2">
        <v>174</v>
      </c>
      <c r="E33" s="15">
        <f t="shared" si="0"/>
        <v>0.8055555555555556</v>
      </c>
      <c r="F33" s="2">
        <v>186</v>
      </c>
      <c r="G33" s="2">
        <v>128</v>
      </c>
      <c r="H33" s="15">
        <f t="shared" si="5"/>
        <v>0.6881720430107527</v>
      </c>
      <c r="I33" s="2">
        <v>240</v>
      </c>
      <c r="J33" s="2">
        <v>143</v>
      </c>
      <c r="K33" s="15">
        <f t="shared" si="6"/>
        <v>0.5958333333333333</v>
      </c>
      <c r="L33" s="2">
        <v>138</v>
      </c>
      <c r="M33" s="2">
        <v>130</v>
      </c>
      <c r="N33" s="15">
        <f t="shared" si="7"/>
        <v>0.9420289855072463</v>
      </c>
      <c r="O33" s="15">
        <f t="shared" si="2"/>
        <v>0.7578974793517219</v>
      </c>
    </row>
    <row r="34" spans="1:15" s="4" customFormat="1" ht="11.25">
      <c r="A34" s="14">
        <v>30</v>
      </c>
      <c r="B34" s="2" t="s">
        <v>43</v>
      </c>
      <c r="C34" s="2">
        <v>309</v>
      </c>
      <c r="D34" s="2">
        <v>283</v>
      </c>
      <c r="E34" s="15">
        <f t="shared" si="0"/>
        <v>0.9158576051779935</v>
      </c>
      <c r="F34" s="2">
        <v>153</v>
      </c>
      <c r="G34" s="2">
        <v>83</v>
      </c>
      <c r="H34" s="15">
        <f t="shared" si="5"/>
        <v>0.5424836601307189</v>
      </c>
      <c r="I34" s="2">
        <v>204</v>
      </c>
      <c r="J34" s="2">
        <v>128</v>
      </c>
      <c r="K34" s="15">
        <f t="shared" si="6"/>
        <v>0.6274509803921569</v>
      </c>
      <c r="L34" s="2">
        <v>124</v>
      </c>
      <c r="M34" s="2">
        <v>117</v>
      </c>
      <c r="N34" s="15">
        <f t="shared" si="7"/>
        <v>0.9435483870967742</v>
      </c>
      <c r="O34" s="15">
        <f t="shared" si="2"/>
        <v>0.7573351581994108</v>
      </c>
    </row>
    <row r="35" spans="1:15" s="4" customFormat="1" ht="11.25">
      <c r="A35" s="14">
        <v>31</v>
      </c>
      <c r="B35" s="2" t="s">
        <v>44</v>
      </c>
      <c r="C35" s="2">
        <v>225</v>
      </c>
      <c r="D35" s="2">
        <v>196</v>
      </c>
      <c r="E35" s="15">
        <f t="shared" si="0"/>
        <v>0.8711111111111111</v>
      </c>
      <c r="F35" s="2">
        <v>231</v>
      </c>
      <c r="G35" s="2">
        <v>139</v>
      </c>
      <c r="H35" s="15">
        <v>0.609322</v>
      </c>
      <c r="I35" s="2">
        <v>228</v>
      </c>
      <c r="J35" s="2">
        <v>141</v>
      </c>
      <c r="K35" s="15">
        <f t="shared" si="6"/>
        <v>0.618421052631579</v>
      </c>
      <c r="L35" s="2">
        <v>128</v>
      </c>
      <c r="M35" s="2">
        <v>119</v>
      </c>
      <c r="N35" s="15">
        <f t="shared" si="7"/>
        <v>0.9296875</v>
      </c>
      <c r="O35" s="15">
        <f t="shared" si="2"/>
        <v>0.7571354159356725</v>
      </c>
    </row>
    <row r="36" spans="1:15" s="4" customFormat="1" ht="11.25">
      <c r="A36" s="14">
        <v>32</v>
      </c>
      <c r="B36" s="2" t="s">
        <v>45</v>
      </c>
      <c r="C36" s="2">
        <v>102</v>
      </c>
      <c r="D36" s="2">
        <v>81</v>
      </c>
      <c r="E36" s="15">
        <f t="shared" si="0"/>
        <v>0.7941176470588235</v>
      </c>
      <c r="F36" s="2">
        <v>46</v>
      </c>
      <c r="G36" s="2">
        <v>29</v>
      </c>
      <c r="H36" s="15">
        <f aca="true" t="shared" si="8" ref="H36:H42">G36/F36</f>
        <v>0.6304347826086957</v>
      </c>
      <c r="I36" s="2">
        <v>115</v>
      </c>
      <c r="J36" s="2">
        <v>73</v>
      </c>
      <c r="K36" s="15">
        <f t="shared" si="6"/>
        <v>0.6347826086956522</v>
      </c>
      <c r="L36" s="2">
        <v>64</v>
      </c>
      <c r="M36" s="2">
        <v>62</v>
      </c>
      <c r="N36" s="15">
        <f t="shared" si="7"/>
        <v>0.96875</v>
      </c>
      <c r="O36" s="15">
        <f t="shared" si="2"/>
        <v>0.7570212595907928</v>
      </c>
    </row>
    <row r="37" spans="1:15" s="4" customFormat="1" ht="11.25">
      <c r="A37" s="14">
        <v>33</v>
      </c>
      <c r="B37" s="2" t="s">
        <v>46</v>
      </c>
      <c r="C37" s="2">
        <v>7</v>
      </c>
      <c r="D37" s="2">
        <v>6</v>
      </c>
      <c r="E37" s="15">
        <f t="shared" si="0"/>
        <v>0.8571428571428571</v>
      </c>
      <c r="F37" s="2">
        <v>19</v>
      </c>
      <c r="G37" s="2">
        <v>10</v>
      </c>
      <c r="H37" s="15">
        <f t="shared" si="8"/>
        <v>0.5263157894736842</v>
      </c>
      <c r="I37" s="2">
        <v>39</v>
      </c>
      <c r="J37" s="2">
        <v>29</v>
      </c>
      <c r="K37" s="15">
        <f t="shared" si="6"/>
        <v>0.7435897435897436</v>
      </c>
      <c r="L37" s="2">
        <v>29</v>
      </c>
      <c r="M37" s="2">
        <v>26</v>
      </c>
      <c r="N37" s="15">
        <f t="shared" si="7"/>
        <v>0.896551724137931</v>
      </c>
      <c r="O37" s="15">
        <f t="shared" si="2"/>
        <v>0.755900028586054</v>
      </c>
    </row>
    <row r="38" spans="1:15" s="4" customFormat="1" ht="11.25">
      <c r="A38" s="14">
        <v>34</v>
      </c>
      <c r="B38" s="2" t="s">
        <v>47</v>
      </c>
      <c r="C38" s="2">
        <v>176</v>
      </c>
      <c r="D38" s="2">
        <v>155</v>
      </c>
      <c r="E38" s="15">
        <f t="shared" si="0"/>
        <v>0.8806818181818182</v>
      </c>
      <c r="F38" s="2">
        <v>301</v>
      </c>
      <c r="G38" s="2">
        <v>188</v>
      </c>
      <c r="H38" s="15">
        <f t="shared" si="8"/>
        <v>0.6245847176079734</v>
      </c>
      <c r="I38" s="2">
        <v>423</v>
      </c>
      <c r="J38" s="2">
        <v>265</v>
      </c>
      <c r="K38" s="15">
        <v>0.5559080000000001</v>
      </c>
      <c r="L38" s="2">
        <v>250</v>
      </c>
      <c r="M38" s="2">
        <v>232</v>
      </c>
      <c r="N38" s="15">
        <v>0.95092</v>
      </c>
      <c r="O38" s="15">
        <f t="shared" si="2"/>
        <v>0.7530236339474479</v>
      </c>
    </row>
    <row r="39" spans="1:15" s="4" customFormat="1" ht="11.25">
      <c r="A39" s="14">
        <v>35</v>
      </c>
      <c r="B39" s="2" t="s">
        <v>48</v>
      </c>
      <c r="C39" s="2">
        <v>311</v>
      </c>
      <c r="D39" s="2">
        <v>268</v>
      </c>
      <c r="E39" s="15">
        <f t="shared" si="0"/>
        <v>0.8617363344051447</v>
      </c>
      <c r="F39" s="2">
        <v>440</v>
      </c>
      <c r="G39" s="2">
        <v>261</v>
      </c>
      <c r="H39" s="15">
        <f t="shared" si="8"/>
        <v>0.5931818181818181</v>
      </c>
      <c r="I39" s="2">
        <v>639</v>
      </c>
      <c r="J39" s="2">
        <v>398</v>
      </c>
      <c r="K39" s="15">
        <f>J39/I39</f>
        <v>0.622848200312989</v>
      </c>
      <c r="L39" s="2">
        <v>336</v>
      </c>
      <c r="M39" s="2">
        <v>310</v>
      </c>
      <c r="N39" s="15">
        <f>M39/L39</f>
        <v>0.9226190476190477</v>
      </c>
      <c r="O39" s="15">
        <f t="shared" si="2"/>
        <v>0.75009635012975</v>
      </c>
    </row>
    <row r="40" spans="1:15" s="4" customFormat="1" ht="11.25">
      <c r="A40" s="14">
        <v>36</v>
      </c>
      <c r="B40" s="2" t="s">
        <v>49</v>
      </c>
      <c r="C40" s="2">
        <v>407</v>
      </c>
      <c r="D40" s="2">
        <v>343</v>
      </c>
      <c r="E40" s="15">
        <f t="shared" si="0"/>
        <v>0.8427518427518428</v>
      </c>
      <c r="F40" s="2">
        <v>407</v>
      </c>
      <c r="G40" s="2">
        <v>259</v>
      </c>
      <c r="H40" s="15">
        <f t="shared" si="8"/>
        <v>0.6363636363636364</v>
      </c>
      <c r="I40" s="2">
        <v>702</v>
      </c>
      <c r="J40" s="2">
        <v>412</v>
      </c>
      <c r="K40" s="15">
        <f>J40/I40</f>
        <v>0.5868945868945868</v>
      </c>
      <c r="L40" s="2">
        <v>380</v>
      </c>
      <c r="M40" s="2">
        <v>353</v>
      </c>
      <c r="N40" s="15">
        <f>M40/L40</f>
        <v>0.9289473684210526</v>
      </c>
      <c r="O40" s="15">
        <f t="shared" si="2"/>
        <v>0.7487393586077796</v>
      </c>
    </row>
    <row r="41" spans="1:15" s="4" customFormat="1" ht="11.25">
      <c r="A41" s="14">
        <v>37</v>
      </c>
      <c r="B41" s="2" t="s">
        <v>50</v>
      </c>
      <c r="C41" s="2">
        <v>88</v>
      </c>
      <c r="D41" s="2">
        <v>74</v>
      </c>
      <c r="E41" s="15">
        <f t="shared" si="0"/>
        <v>0.8409090909090909</v>
      </c>
      <c r="F41" s="2">
        <v>97</v>
      </c>
      <c r="G41" s="2">
        <v>64</v>
      </c>
      <c r="H41" s="15">
        <f t="shared" si="8"/>
        <v>0.6597938144329897</v>
      </c>
      <c r="I41" s="2">
        <v>157</v>
      </c>
      <c r="J41" s="2">
        <v>88</v>
      </c>
      <c r="K41" s="15">
        <f>J41/I41</f>
        <v>0.5605095541401274</v>
      </c>
      <c r="L41" s="2">
        <v>80</v>
      </c>
      <c r="M41" s="2">
        <v>74</v>
      </c>
      <c r="N41" s="15">
        <f>M41/L41</f>
        <v>0.925</v>
      </c>
      <c r="O41" s="15">
        <f t="shared" si="2"/>
        <v>0.746553114870552</v>
      </c>
    </row>
    <row r="42" spans="1:15" s="4" customFormat="1" ht="11.25">
      <c r="A42" s="14">
        <v>38</v>
      </c>
      <c r="B42" s="2" t="s">
        <v>51</v>
      </c>
      <c r="C42" s="2">
        <v>21</v>
      </c>
      <c r="D42" s="2">
        <v>17</v>
      </c>
      <c r="E42" s="15">
        <f t="shared" si="0"/>
        <v>0.8095238095238095</v>
      </c>
      <c r="F42" s="2">
        <v>38</v>
      </c>
      <c r="G42" s="2">
        <v>26</v>
      </c>
      <c r="H42" s="15">
        <f t="shared" si="8"/>
        <v>0.6842105263157895</v>
      </c>
      <c r="I42" s="2">
        <v>45</v>
      </c>
      <c r="J42" s="2">
        <v>26</v>
      </c>
      <c r="K42" s="15">
        <f>J42/I42</f>
        <v>0.5777777777777777</v>
      </c>
      <c r="L42" s="2">
        <v>23</v>
      </c>
      <c r="M42" s="2">
        <v>21</v>
      </c>
      <c r="N42" s="15">
        <f>M42/L42</f>
        <v>0.9130434782608695</v>
      </c>
      <c r="O42" s="15">
        <f t="shared" si="2"/>
        <v>0.7461388979695617</v>
      </c>
    </row>
    <row r="43" spans="1:15" s="4" customFormat="1" ht="11.25">
      <c r="A43" s="14">
        <v>39</v>
      </c>
      <c r="B43" s="2" t="s">
        <v>52</v>
      </c>
      <c r="C43" s="2">
        <v>40</v>
      </c>
      <c r="D43" s="2">
        <v>36</v>
      </c>
      <c r="E43" s="15">
        <f t="shared" si="0"/>
        <v>0.9</v>
      </c>
      <c r="F43" s="2">
        <v>58</v>
      </c>
      <c r="G43" s="2">
        <v>44</v>
      </c>
      <c r="H43" s="15">
        <v>0.576295</v>
      </c>
      <c r="I43" s="2">
        <v>145</v>
      </c>
      <c r="J43" s="2">
        <v>84</v>
      </c>
      <c r="K43" s="15">
        <v>0.5559080000000001</v>
      </c>
      <c r="L43" s="2">
        <v>77</v>
      </c>
      <c r="M43" s="2">
        <v>77</v>
      </c>
      <c r="N43" s="15">
        <v>0.95092</v>
      </c>
      <c r="O43" s="15">
        <f t="shared" si="2"/>
        <v>0.74578075</v>
      </c>
    </row>
    <row r="44" spans="1:15" s="4" customFormat="1" ht="11.25">
      <c r="A44" s="14">
        <v>40</v>
      </c>
      <c r="B44" s="2" t="s">
        <v>53</v>
      </c>
      <c r="C44" s="2">
        <v>179</v>
      </c>
      <c r="D44" s="2">
        <v>161</v>
      </c>
      <c r="E44" s="15">
        <f t="shared" si="0"/>
        <v>0.8994413407821229</v>
      </c>
      <c r="F44" s="2">
        <v>147</v>
      </c>
      <c r="G44" s="2">
        <v>92</v>
      </c>
      <c r="H44" s="15">
        <f>G44/F44</f>
        <v>0.6258503401360545</v>
      </c>
      <c r="I44" s="2">
        <v>177</v>
      </c>
      <c r="J44" s="2">
        <v>92</v>
      </c>
      <c r="K44" s="15">
        <f>J44/I44</f>
        <v>0.519774011299435</v>
      </c>
      <c r="L44" s="2">
        <v>79</v>
      </c>
      <c r="M44" s="2">
        <v>73</v>
      </c>
      <c r="N44" s="15">
        <f>M44/L44</f>
        <v>0.9240506329113924</v>
      </c>
      <c r="O44" s="15">
        <f t="shared" si="2"/>
        <v>0.7422790812822512</v>
      </c>
    </row>
    <row r="45" spans="1:15" s="4" customFormat="1" ht="11.25">
      <c r="A45" s="14">
        <v>41</v>
      </c>
      <c r="B45" s="2" t="s">
        <v>54</v>
      </c>
      <c r="C45" s="2">
        <v>33</v>
      </c>
      <c r="D45" s="2">
        <v>23</v>
      </c>
      <c r="E45" s="15">
        <f t="shared" si="0"/>
        <v>0.696969696969697</v>
      </c>
      <c r="F45" s="2">
        <v>30</v>
      </c>
      <c r="G45" s="2">
        <v>24</v>
      </c>
      <c r="H45" s="15">
        <f>G45/F45</f>
        <v>0.8</v>
      </c>
      <c r="I45" s="2">
        <v>63</v>
      </c>
      <c r="J45" s="2">
        <v>39</v>
      </c>
      <c r="K45" s="15">
        <f>J45/I45</f>
        <v>0.6190476190476191</v>
      </c>
      <c r="L45" s="2">
        <v>53</v>
      </c>
      <c r="M45" s="2">
        <v>45</v>
      </c>
      <c r="N45" s="15">
        <f>M45/L45</f>
        <v>0.8490566037735849</v>
      </c>
      <c r="O45" s="15">
        <f t="shared" si="2"/>
        <v>0.7412684799477253</v>
      </c>
    </row>
    <row r="46" spans="1:15" s="4" customFormat="1" ht="11.25">
      <c r="A46" s="14">
        <v>42</v>
      </c>
      <c r="B46" s="2" t="s">
        <v>55</v>
      </c>
      <c r="C46" s="2">
        <v>102</v>
      </c>
      <c r="D46" s="2">
        <v>80</v>
      </c>
      <c r="E46" s="15">
        <f t="shared" si="0"/>
        <v>0.7843137254901961</v>
      </c>
      <c r="F46" s="2">
        <v>105</v>
      </c>
      <c r="G46" s="2">
        <v>66</v>
      </c>
      <c r="H46" s="15">
        <v>0.609322</v>
      </c>
      <c r="I46" s="2">
        <v>246</v>
      </c>
      <c r="J46" s="2">
        <v>135</v>
      </c>
      <c r="K46" s="15">
        <v>0.6167320000000001</v>
      </c>
      <c r="L46" s="2">
        <v>133</v>
      </c>
      <c r="M46" s="2">
        <v>125</v>
      </c>
      <c r="N46" s="15">
        <v>0.9545359999999999</v>
      </c>
      <c r="O46" s="15">
        <f t="shared" si="2"/>
        <v>0.7412259313725491</v>
      </c>
    </row>
    <row r="47" spans="1:15" s="4" customFormat="1" ht="11.25">
      <c r="A47" s="14">
        <v>43</v>
      </c>
      <c r="B47" s="2" t="s">
        <v>56</v>
      </c>
      <c r="C47" s="2">
        <v>56</v>
      </c>
      <c r="D47" s="2">
        <v>41</v>
      </c>
      <c r="E47" s="15">
        <f t="shared" si="0"/>
        <v>0.7321428571428571</v>
      </c>
      <c r="F47" s="2">
        <v>80</v>
      </c>
      <c r="G47" s="2">
        <v>55</v>
      </c>
      <c r="H47" s="15">
        <f aca="true" t="shared" si="9" ref="H47:H53">G47/F47</f>
        <v>0.6875</v>
      </c>
      <c r="I47" s="2">
        <v>98</v>
      </c>
      <c r="J47" s="2">
        <v>58</v>
      </c>
      <c r="K47" s="15">
        <f aca="true" t="shared" si="10" ref="K47:K57">J47/I47</f>
        <v>0.5918367346938775</v>
      </c>
      <c r="L47" s="2">
        <v>42</v>
      </c>
      <c r="M47" s="2">
        <v>40</v>
      </c>
      <c r="N47" s="15">
        <f aca="true" t="shared" si="11" ref="N47:N57">M47/L47</f>
        <v>0.9523809523809523</v>
      </c>
      <c r="O47" s="15">
        <f t="shared" si="2"/>
        <v>0.7409651360544218</v>
      </c>
    </row>
    <row r="48" spans="1:15" s="4" customFormat="1" ht="11.25">
      <c r="A48" s="14">
        <v>44</v>
      </c>
      <c r="B48" s="2" t="s">
        <v>57</v>
      </c>
      <c r="C48" s="2">
        <v>41</v>
      </c>
      <c r="D48" s="2">
        <v>33</v>
      </c>
      <c r="E48" s="15">
        <f t="shared" si="0"/>
        <v>0.8048780487804879</v>
      </c>
      <c r="F48" s="2">
        <v>61</v>
      </c>
      <c r="G48" s="2">
        <v>39</v>
      </c>
      <c r="H48" s="15">
        <f t="shared" si="9"/>
        <v>0.639344262295082</v>
      </c>
      <c r="I48" s="2">
        <v>71</v>
      </c>
      <c r="J48" s="2">
        <v>40</v>
      </c>
      <c r="K48" s="15">
        <f t="shared" si="10"/>
        <v>0.5633802816901409</v>
      </c>
      <c r="L48" s="2">
        <v>42</v>
      </c>
      <c r="M48" s="2">
        <v>40</v>
      </c>
      <c r="N48" s="15">
        <f t="shared" si="11"/>
        <v>0.9523809523809523</v>
      </c>
      <c r="O48" s="15">
        <f t="shared" si="2"/>
        <v>0.7399958862866658</v>
      </c>
    </row>
    <row r="49" spans="1:15" s="4" customFormat="1" ht="11.25">
      <c r="A49" s="14">
        <v>45</v>
      </c>
      <c r="B49" s="2" t="s">
        <v>58</v>
      </c>
      <c r="C49" s="2">
        <v>133</v>
      </c>
      <c r="D49" s="2">
        <v>109</v>
      </c>
      <c r="E49" s="15">
        <f t="shared" si="0"/>
        <v>0.8195488721804511</v>
      </c>
      <c r="F49" s="2">
        <v>176</v>
      </c>
      <c r="G49" s="2">
        <v>95</v>
      </c>
      <c r="H49" s="15">
        <f t="shared" si="9"/>
        <v>0.5397727272727273</v>
      </c>
      <c r="I49" s="2">
        <v>208</v>
      </c>
      <c r="J49" s="2">
        <v>135</v>
      </c>
      <c r="K49" s="15">
        <f t="shared" si="10"/>
        <v>0.6490384615384616</v>
      </c>
      <c r="L49" s="2">
        <v>108</v>
      </c>
      <c r="M49" s="2">
        <v>102</v>
      </c>
      <c r="N49" s="15">
        <f t="shared" si="11"/>
        <v>0.9444444444444444</v>
      </c>
      <c r="O49" s="15">
        <f t="shared" si="2"/>
        <v>0.7382011263590211</v>
      </c>
    </row>
    <row r="50" spans="1:15" s="4" customFormat="1" ht="11.25">
      <c r="A50" s="14">
        <v>46</v>
      </c>
      <c r="B50" s="2" t="s">
        <v>59</v>
      </c>
      <c r="C50" s="2">
        <v>310</v>
      </c>
      <c r="D50" s="2">
        <v>264</v>
      </c>
      <c r="E50" s="15">
        <f t="shared" si="0"/>
        <v>0.8516129032258064</v>
      </c>
      <c r="F50" s="2">
        <v>266</v>
      </c>
      <c r="G50" s="2">
        <v>156</v>
      </c>
      <c r="H50" s="15">
        <f t="shared" si="9"/>
        <v>0.5864661654135338</v>
      </c>
      <c r="I50" s="2">
        <v>339</v>
      </c>
      <c r="J50" s="2">
        <v>198</v>
      </c>
      <c r="K50" s="15">
        <f t="shared" si="10"/>
        <v>0.584070796460177</v>
      </c>
      <c r="L50" s="2">
        <v>183</v>
      </c>
      <c r="M50" s="2">
        <v>170</v>
      </c>
      <c r="N50" s="15">
        <f t="shared" si="11"/>
        <v>0.9289617486338798</v>
      </c>
      <c r="O50" s="15">
        <f t="shared" si="2"/>
        <v>0.7377779034333493</v>
      </c>
    </row>
    <row r="51" spans="1:15" s="4" customFormat="1" ht="11.25">
      <c r="A51" s="14">
        <v>47</v>
      </c>
      <c r="B51" s="2" t="s">
        <v>60</v>
      </c>
      <c r="C51" s="2">
        <v>122</v>
      </c>
      <c r="D51" s="2">
        <v>96</v>
      </c>
      <c r="E51" s="15">
        <f t="shared" si="0"/>
        <v>0.7868852459016393</v>
      </c>
      <c r="F51" s="2">
        <v>164</v>
      </c>
      <c r="G51" s="2">
        <v>87</v>
      </c>
      <c r="H51" s="15">
        <f t="shared" si="9"/>
        <v>0.5304878048780488</v>
      </c>
      <c r="I51" s="2">
        <v>214</v>
      </c>
      <c r="J51" s="2">
        <v>145</v>
      </c>
      <c r="K51" s="15">
        <f t="shared" si="10"/>
        <v>0.677570093457944</v>
      </c>
      <c r="L51" s="2">
        <v>123</v>
      </c>
      <c r="M51" s="2">
        <v>117</v>
      </c>
      <c r="N51" s="15">
        <f t="shared" si="11"/>
        <v>0.9512195121951219</v>
      </c>
      <c r="O51" s="15">
        <f t="shared" si="2"/>
        <v>0.7365406641081885</v>
      </c>
    </row>
    <row r="52" spans="1:15" s="4" customFormat="1" ht="11.25">
      <c r="A52" s="14">
        <v>48</v>
      </c>
      <c r="B52" s="2" t="s">
        <v>61</v>
      </c>
      <c r="C52" s="2">
        <v>10</v>
      </c>
      <c r="D52" s="2">
        <v>8</v>
      </c>
      <c r="E52" s="15">
        <f t="shared" si="0"/>
        <v>0.8</v>
      </c>
      <c r="F52" s="2">
        <v>15</v>
      </c>
      <c r="G52" s="2">
        <v>10</v>
      </c>
      <c r="H52" s="15">
        <f t="shared" si="9"/>
        <v>0.6666666666666666</v>
      </c>
      <c r="I52" s="2">
        <v>23</v>
      </c>
      <c r="J52" s="2">
        <v>11</v>
      </c>
      <c r="K52" s="15">
        <f t="shared" si="10"/>
        <v>0.4782608695652174</v>
      </c>
      <c r="L52" s="2">
        <v>9</v>
      </c>
      <c r="M52" s="2">
        <v>9</v>
      </c>
      <c r="N52" s="15">
        <f t="shared" si="11"/>
        <v>1</v>
      </c>
      <c r="O52" s="15">
        <f t="shared" si="2"/>
        <v>0.736231884057971</v>
      </c>
    </row>
    <row r="53" spans="1:15" s="4" customFormat="1" ht="11.25">
      <c r="A53" s="14">
        <v>49</v>
      </c>
      <c r="B53" s="2" t="s">
        <v>62</v>
      </c>
      <c r="C53" s="2">
        <v>204</v>
      </c>
      <c r="D53" s="2">
        <v>156</v>
      </c>
      <c r="E53" s="15">
        <f t="shared" si="0"/>
        <v>0.7647058823529411</v>
      </c>
      <c r="F53" s="2">
        <v>247</v>
      </c>
      <c r="G53" s="2">
        <v>149</v>
      </c>
      <c r="H53" s="15">
        <f t="shared" si="9"/>
        <v>0.6032388663967612</v>
      </c>
      <c r="I53" s="2">
        <v>308</v>
      </c>
      <c r="J53" s="2">
        <v>197</v>
      </c>
      <c r="K53" s="15">
        <f t="shared" si="10"/>
        <v>0.6396103896103896</v>
      </c>
      <c r="L53" s="2">
        <v>191</v>
      </c>
      <c r="M53" s="2">
        <v>179</v>
      </c>
      <c r="N53" s="15">
        <f t="shared" si="11"/>
        <v>0.93717277486911</v>
      </c>
      <c r="O53" s="15">
        <f t="shared" si="2"/>
        <v>0.7361819783073005</v>
      </c>
    </row>
    <row r="54" spans="1:15" s="4" customFormat="1" ht="11.25">
      <c r="A54" s="14">
        <v>50</v>
      </c>
      <c r="B54" s="2" t="s">
        <v>63</v>
      </c>
      <c r="C54" s="2">
        <v>50</v>
      </c>
      <c r="D54" s="2">
        <v>42</v>
      </c>
      <c r="E54" s="15">
        <v>0.799478</v>
      </c>
      <c r="F54" s="2">
        <v>60</v>
      </c>
      <c r="G54" s="2">
        <v>41</v>
      </c>
      <c r="H54" s="15">
        <v>0.609322</v>
      </c>
      <c r="I54" s="2">
        <v>95</v>
      </c>
      <c r="J54" s="2">
        <v>52</v>
      </c>
      <c r="K54" s="15">
        <f t="shared" si="10"/>
        <v>0.5473684210526316</v>
      </c>
      <c r="L54" s="2">
        <v>45</v>
      </c>
      <c r="M54" s="2">
        <v>44</v>
      </c>
      <c r="N54" s="15">
        <f t="shared" si="11"/>
        <v>0.9777777777777777</v>
      </c>
      <c r="O54" s="15">
        <f t="shared" si="2"/>
        <v>0.7334865497076024</v>
      </c>
    </row>
    <row r="55" spans="1:15" s="4" customFormat="1" ht="11.25">
      <c r="A55" s="14">
        <v>51</v>
      </c>
      <c r="B55" s="2" t="s">
        <v>64</v>
      </c>
      <c r="C55" s="2">
        <v>201</v>
      </c>
      <c r="D55" s="2">
        <v>155</v>
      </c>
      <c r="E55" s="15">
        <f>D55/C55</f>
        <v>0.7711442786069652</v>
      </c>
      <c r="F55" s="2">
        <v>239</v>
      </c>
      <c r="G55" s="2">
        <v>150</v>
      </c>
      <c r="H55" s="15">
        <f>G55/F55</f>
        <v>0.6276150627615062</v>
      </c>
      <c r="I55" s="2">
        <v>331</v>
      </c>
      <c r="J55" s="2">
        <v>204</v>
      </c>
      <c r="K55" s="15">
        <f t="shared" si="10"/>
        <v>0.6163141993957704</v>
      </c>
      <c r="L55" s="2">
        <v>180</v>
      </c>
      <c r="M55" s="2">
        <v>165</v>
      </c>
      <c r="N55" s="15">
        <f t="shared" si="11"/>
        <v>0.9166666666666666</v>
      </c>
      <c r="O55" s="15">
        <f t="shared" si="2"/>
        <v>0.732935051857727</v>
      </c>
    </row>
    <row r="56" spans="1:15" s="4" customFormat="1" ht="11.25">
      <c r="A56" s="14">
        <v>52</v>
      </c>
      <c r="B56" s="2" t="s">
        <v>65</v>
      </c>
      <c r="C56" s="2">
        <v>133</v>
      </c>
      <c r="D56" s="2">
        <v>115</v>
      </c>
      <c r="E56" s="15">
        <f>D56/C56</f>
        <v>0.8646616541353384</v>
      </c>
      <c r="F56" s="2">
        <v>242</v>
      </c>
      <c r="G56" s="2">
        <v>129</v>
      </c>
      <c r="H56" s="15">
        <f>G56/F56</f>
        <v>0.5330578512396694</v>
      </c>
      <c r="I56" s="2">
        <v>265</v>
      </c>
      <c r="J56" s="2">
        <v>166</v>
      </c>
      <c r="K56" s="15">
        <f t="shared" si="10"/>
        <v>0.6264150943396226</v>
      </c>
      <c r="L56" s="2">
        <v>144</v>
      </c>
      <c r="M56" s="2">
        <v>130</v>
      </c>
      <c r="N56" s="15">
        <f t="shared" si="11"/>
        <v>0.9027777777777778</v>
      </c>
      <c r="O56" s="15">
        <f t="shared" si="2"/>
        <v>0.731728094373102</v>
      </c>
    </row>
    <row r="57" spans="1:15" s="4" customFormat="1" ht="11.25">
      <c r="A57" s="14">
        <v>53</v>
      </c>
      <c r="B57" s="2" t="s">
        <v>66</v>
      </c>
      <c r="C57" s="2">
        <v>0</v>
      </c>
      <c r="D57" s="2">
        <v>0</v>
      </c>
      <c r="E57" s="15">
        <v>0.828761</v>
      </c>
      <c r="F57" s="2">
        <v>0</v>
      </c>
      <c r="G57" s="2">
        <v>0</v>
      </c>
      <c r="H57" s="15">
        <v>0.593933</v>
      </c>
      <c r="I57" s="2">
        <v>2</v>
      </c>
      <c r="J57" s="2">
        <v>1</v>
      </c>
      <c r="K57" s="15">
        <f t="shared" si="10"/>
        <v>0.5</v>
      </c>
      <c r="L57" s="2">
        <v>1</v>
      </c>
      <c r="M57" s="2">
        <v>1</v>
      </c>
      <c r="N57" s="15">
        <f t="shared" si="11"/>
        <v>1</v>
      </c>
      <c r="O57" s="15">
        <f t="shared" si="2"/>
        <v>0.7306735</v>
      </c>
    </row>
    <row r="58" spans="1:15" s="4" customFormat="1" ht="11.25">
      <c r="A58" s="14">
        <v>54</v>
      </c>
      <c r="B58" s="2" t="s">
        <v>67</v>
      </c>
      <c r="C58" s="2">
        <v>44</v>
      </c>
      <c r="D58" s="2">
        <v>39</v>
      </c>
      <c r="E58" s="15">
        <f aca="true" t="shared" si="12" ref="E58:E91">D58/C58</f>
        <v>0.8863636363636364</v>
      </c>
      <c r="F58" s="2">
        <v>19</v>
      </c>
      <c r="G58" s="2">
        <v>10</v>
      </c>
      <c r="H58" s="15">
        <f aca="true" t="shared" si="13" ref="H58:H63">G58/F58</f>
        <v>0.5263157894736842</v>
      </c>
      <c r="I58" s="2">
        <v>3</v>
      </c>
      <c r="J58" s="2">
        <v>3</v>
      </c>
      <c r="K58" s="15">
        <v>0.5559080000000001</v>
      </c>
      <c r="L58" s="2">
        <v>2</v>
      </c>
      <c r="M58" s="2">
        <v>2</v>
      </c>
      <c r="N58" s="15">
        <v>0.95092</v>
      </c>
      <c r="O58" s="15">
        <f t="shared" si="2"/>
        <v>0.7298768564593301</v>
      </c>
    </row>
    <row r="59" spans="1:15" s="4" customFormat="1" ht="11.25">
      <c r="A59" s="14">
        <v>55</v>
      </c>
      <c r="B59" s="2" t="s">
        <v>68</v>
      </c>
      <c r="C59" s="2">
        <v>135</v>
      </c>
      <c r="D59" s="2">
        <v>104</v>
      </c>
      <c r="E59" s="15">
        <f t="shared" si="12"/>
        <v>0.7703703703703704</v>
      </c>
      <c r="F59" s="2">
        <v>126</v>
      </c>
      <c r="G59" s="2">
        <v>77</v>
      </c>
      <c r="H59" s="15">
        <f t="shared" si="13"/>
        <v>0.6111111111111112</v>
      </c>
      <c r="I59" s="2">
        <v>149</v>
      </c>
      <c r="J59" s="2">
        <v>86</v>
      </c>
      <c r="K59" s="15">
        <f>J59/I59</f>
        <v>0.5771812080536913</v>
      </c>
      <c r="L59" s="2">
        <v>66</v>
      </c>
      <c r="M59" s="2">
        <v>63</v>
      </c>
      <c r="N59" s="15">
        <f>M59/L59</f>
        <v>0.9545454545454546</v>
      </c>
      <c r="O59" s="15">
        <f t="shared" si="2"/>
        <v>0.7283020360201569</v>
      </c>
    </row>
    <row r="60" spans="1:15" s="4" customFormat="1" ht="11.25">
      <c r="A60" s="14">
        <v>56</v>
      </c>
      <c r="B60" s="2" t="s">
        <v>69</v>
      </c>
      <c r="C60" s="2">
        <v>35</v>
      </c>
      <c r="D60" s="2">
        <v>29</v>
      </c>
      <c r="E60" s="15">
        <f t="shared" si="12"/>
        <v>0.8285714285714286</v>
      </c>
      <c r="F60" s="2">
        <v>31</v>
      </c>
      <c r="G60" s="2">
        <v>19</v>
      </c>
      <c r="H60" s="15">
        <f t="shared" si="13"/>
        <v>0.6129032258064516</v>
      </c>
      <c r="I60" s="2">
        <v>57</v>
      </c>
      <c r="J60" s="2">
        <v>33</v>
      </c>
      <c r="K60" s="15">
        <f>J60/I60</f>
        <v>0.5789473684210527</v>
      </c>
      <c r="L60" s="2">
        <v>25</v>
      </c>
      <c r="M60" s="2">
        <v>22</v>
      </c>
      <c r="N60" s="15">
        <f>M60/L60</f>
        <v>0.88</v>
      </c>
      <c r="O60" s="15">
        <f t="shared" si="2"/>
        <v>0.7251055056997332</v>
      </c>
    </row>
    <row r="61" spans="1:15" s="4" customFormat="1" ht="11.25">
      <c r="A61" s="14">
        <v>57</v>
      </c>
      <c r="B61" s="2" t="s">
        <v>70</v>
      </c>
      <c r="C61" s="2">
        <v>12</v>
      </c>
      <c r="D61" s="2">
        <v>10</v>
      </c>
      <c r="E61" s="15">
        <f t="shared" si="12"/>
        <v>0.8333333333333334</v>
      </c>
      <c r="F61" s="2">
        <v>36</v>
      </c>
      <c r="G61" s="2">
        <v>18</v>
      </c>
      <c r="H61" s="15">
        <f t="shared" si="13"/>
        <v>0.5</v>
      </c>
      <c r="I61" s="2">
        <v>52</v>
      </c>
      <c r="J61" s="2">
        <v>33</v>
      </c>
      <c r="K61" s="15">
        <f>J61/I61</f>
        <v>0.6346153846153846</v>
      </c>
      <c r="L61" s="2">
        <v>39</v>
      </c>
      <c r="M61" s="2">
        <v>36</v>
      </c>
      <c r="N61" s="15">
        <f>M61/L61</f>
        <v>0.9230769230769231</v>
      </c>
      <c r="O61" s="15">
        <f t="shared" si="2"/>
        <v>0.7227564102564104</v>
      </c>
    </row>
    <row r="62" spans="1:15" s="4" customFormat="1" ht="11.25">
      <c r="A62" s="14">
        <v>58</v>
      </c>
      <c r="B62" s="2" t="s">
        <v>71</v>
      </c>
      <c r="C62" s="2">
        <v>90</v>
      </c>
      <c r="D62" s="2">
        <v>73</v>
      </c>
      <c r="E62" s="15">
        <f t="shared" si="12"/>
        <v>0.8111111111111111</v>
      </c>
      <c r="F62" s="2">
        <v>160</v>
      </c>
      <c r="G62" s="2">
        <v>90</v>
      </c>
      <c r="H62" s="15">
        <f t="shared" si="13"/>
        <v>0.5625</v>
      </c>
      <c r="I62" s="2">
        <v>258</v>
      </c>
      <c r="J62" s="2">
        <v>148</v>
      </c>
      <c r="K62" s="15">
        <f>J62/I62</f>
        <v>0.5736434108527132</v>
      </c>
      <c r="L62" s="2">
        <v>120</v>
      </c>
      <c r="M62" s="2">
        <v>113</v>
      </c>
      <c r="N62" s="15">
        <f>M62/L62</f>
        <v>0.9416666666666667</v>
      </c>
      <c r="O62" s="15">
        <f t="shared" si="2"/>
        <v>0.7222302971576227</v>
      </c>
    </row>
    <row r="63" spans="1:15" s="4" customFormat="1" ht="11.25">
      <c r="A63" s="14">
        <v>59</v>
      </c>
      <c r="B63" s="2" t="s">
        <v>72</v>
      </c>
      <c r="C63" s="2">
        <v>85</v>
      </c>
      <c r="D63" s="2">
        <v>68</v>
      </c>
      <c r="E63" s="15">
        <f t="shared" si="12"/>
        <v>0.8</v>
      </c>
      <c r="F63" s="2">
        <v>94</v>
      </c>
      <c r="G63" s="2">
        <v>53</v>
      </c>
      <c r="H63" s="15">
        <f t="shared" si="13"/>
        <v>0.5638297872340425</v>
      </c>
      <c r="I63" s="2">
        <v>146</v>
      </c>
      <c r="J63" s="2">
        <v>89</v>
      </c>
      <c r="K63" s="15">
        <f>J63/I63</f>
        <v>0.6095890410958904</v>
      </c>
      <c r="L63" s="2">
        <v>90</v>
      </c>
      <c r="M63" s="2">
        <v>82</v>
      </c>
      <c r="N63" s="15">
        <f>M63/L63</f>
        <v>0.9111111111111111</v>
      </c>
      <c r="O63" s="15">
        <f t="shared" si="2"/>
        <v>0.721132484860261</v>
      </c>
    </row>
    <row r="64" spans="1:15" s="4" customFormat="1" ht="11.25">
      <c r="A64" s="14">
        <v>60</v>
      </c>
      <c r="B64" s="2" t="s">
        <v>73</v>
      </c>
      <c r="C64" s="2">
        <v>60</v>
      </c>
      <c r="D64" s="2">
        <v>42</v>
      </c>
      <c r="E64" s="15">
        <f t="shared" si="12"/>
        <v>0.7</v>
      </c>
      <c r="F64" s="2">
        <v>113</v>
      </c>
      <c r="G64" s="2">
        <v>61</v>
      </c>
      <c r="H64" s="15">
        <v>0.609322</v>
      </c>
      <c r="I64" s="2">
        <v>186</v>
      </c>
      <c r="J64" s="2">
        <v>116</v>
      </c>
      <c r="K64" s="15">
        <v>0.6167320000000001</v>
      </c>
      <c r="L64" s="2">
        <v>96</v>
      </c>
      <c r="M64" s="2">
        <v>86</v>
      </c>
      <c r="N64" s="15">
        <v>0.9545359999999999</v>
      </c>
      <c r="O64" s="15">
        <f t="shared" si="2"/>
        <v>0.7201474999999999</v>
      </c>
    </row>
    <row r="65" spans="1:15" s="4" customFormat="1" ht="11.25">
      <c r="A65" s="14">
        <v>61</v>
      </c>
      <c r="B65" s="2" t="s">
        <v>74</v>
      </c>
      <c r="C65" s="2">
        <v>175</v>
      </c>
      <c r="D65" s="2">
        <v>136</v>
      </c>
      <c r="E65" s="15">
        <f t="shared" si="12"/>
        <v>0.7771428571428571</v>
      </c>
      <c r="F65" s="2">
        <v>154</v>
      </c>
      <c r="G65" s="2">
        <v>98</v>
      </c>
      <c r="H65" s="15">
        <f aca="true" t="shared" si="14" ref="H65:H75">G65/F65</f>
        <v>0.6363636363636364</v>
      </c>
      <c r="I65" s="2">
        <v>245</v>
      </c>
      <c r="J65" s="2">
        <v>133</v>
      </c>
      <c r="K65" s="15">
        <f aca="true" t="shared" si="15" ref="K65:K75">J65/I65</f>
        <v>0.5428571428571428</v>
      </c>
      <c r="L65" s="2">
        <v>139</v>
      </c>
      <c r="M65" s="2">
        <v>127</v>
      </c>
      <c r="N65" s="15">
        <v>0.922487</v>
      </c>
      <c r="O65" s="15">
        <f t="shared" si="2"/>
        <v>0.719712659090909</v>
      </c>
    </row>
    <row r="66" spans="1:15" s="4" customFormat="1" ht="11.25">
      <c r="A66" s="14">
        <v>62</v>
      </c>
      <c r="B66" s="2" t="s">
        <v>75</v>
      </c>
      <c r="C66" s="2">
        <v>130</v>
      </c>
      <c r="D66" s="2">
        <v>101</v>
      </c>
      <c r="E66" s="15">
        <f t="shared" si="12"/>
        <v>0.7769230769230769</v>
      </c>
      <c r="F66" s="2">
        <v>193</v>
      </c>
      <c r="G66" s="2">
        <v>117</v>
      </c>
      <c r="H66" s="15">
        <f t="shared" si="14"/>
        <v>0.6062176165803109</v>
      </c>
      <c r="I66" s="2">
        <v>322</v>
      </c>
      <c r="J66" s="2">
        <v>180</v>
      </c>
      <c r="K66" s="15">
        <f t="shared" si="15"/>
        <v>0.5590062111801242</v>
      </c>
      <c r="L66" s="2">
        <v>157</v>
      </c>
      <c r="M66" s="2">
        <v>147</v>
      </c>
      <c r="N66" s="15">
        <f aca="true" t="shared" si="16" ref="N66:N75">M66/L66</f>
        <v>0.9363057324840764</v>
      </c>
      <c r="O66" s="15">
        <f t="shared" si="2"/>
        <v>0.7196131592918971</v>
      </c>
    </row>
    <row r="67" spans="1:15" s="4" customFormat="1" ht="11.25">
      <c r="A67" s="14">
        <v>63</v>
      </c>
      <c r="B67" s="2" t="s">
        <v>76</v>
      </c>
      <c r="C67" s="2">
        <v>82</v>
      </c>
      <c r="D67" s="2">
        <v>72</v>
      </c>
      <c r="E67" s="15">
        <f t="shared" si="12"/>
        <v>0.8780487804878049</v>
      </c>
      <c r="F67" s="2">
        <v>139</v>
      </c>
      <c r="G67" s="2">
        <v>70</v>
      </c>
      <c r="H67" s="15">
        <f t="shared" si="14"/>
        <v>0.5035971223021583</v>
      </c>
      <c r="I67" s="2">
        <v>116</v>
      </c>
      <c r="J67" s="2">
        <v>66</v>
      </c>
      <c r="K67" s="15">
        <f t="shared" si="15"/>
        <v>0.5689655172413793</v>
      </c>
      <c r="L67" s="2">
        <v>62</v>
      </c>
      <c r="M67" s="2">
        <v>57</v>
      </c>
      <c r="N67" s="15">
        <f t="shared" si="16"/>
        <v>0.9193548387096774</v>
      </c>
      <c r="O67" s="15">
        <f t="shared" si="2"/>
        <v>0.717491564685255</v>
      </c>
    </row>
    <row r="68" spans="1:15" s="4" customFormat="1" ht="11.25">
      <c r="A68" s="14">
        <v>64</v>
      </c>
      <c r="B68" s="2" t="s">
        <v>77</v>
      </c>
      <c r="C68" s="2">
        <v>14</v>
      </c>
      <c r="D68" s="2">
        <v>12</v>
      </c>
      <c r="E68" s="15">
        <f t="shared" si="12"/>
        <v>0.8571428571428571</v>
      </c>
      <c r="F68" s="2">
        <v>26</v>
      </c>
      <c r="G68" s="2">
        <v>14</v>
      </c>
      <c r="H68" s="15">
        <f t="shared" si="14"/>
        <v>0.5384615384615384</v>
      </c>
      <c r="I68" s="2">
        <v>58</v>
      </c>
      <c r="J68" s="2">
        <v>33</v>
      </c>
      <c r="K68" s="15">
        <f t="shared" si="15"/>
        <v>0.5689655172413793</v>
      </c>
      <c r="L68" s="2">
        <v>20</v>
      </c>
      <c r="M68" s="2">
        <v>18</v>
      </c>
      <c r="N68" s="15">
        <f t="shared" si="16"/>
        <v>0.9</v>
      </c>
      <c r="O68" s="15">
        <f t="shared" si="2"/>
        <v>0.7161424782114437</v>
      </c>
    </row>
    <row r="69" spans="1:15" s="4" customFormat="1" ht="11.25">
      <c r="A69" s="14">
        <v>65</v>
      </c>
      <c r="B69" s="2" t="s">
        <v>78</v>
      </c>
      <c r="C69" s="2">
        <v>92</v>
      </c>
      <c r="D69" s="2">
        <v>74</v>
      </c>
      <c r="E69" s="15">
        <f t="shared" si="12"/>
        <v>0.8043478260869565</v>
      </c>
      <c r="F69" s="2">
        <v>113</v>
      </c>
      <c r="G69" s="2">
        <v>66</v>
      </c>
      <c r="H69" s="15">
        <f t="shared" si="14"/>
        <v>0.584070796460177</v>
      </c>
      <c r="I69" s="2">
        <v>168</v>
      </c>
      <c r="J69" s="2">
        <v>93</v>
      </c>
      <c r="K69" s="15">
        <f t="shared" si="15"/>
        <v>0.5535714285714286</v>
      </c>
      <c r="L69" s="2">
        <v>86</v>
      </c>
      <c r="M69" s="2">
        <v>79</v>
      </c>
      <c r="N69" s="15">
        <f t="shared" si="16"/>
        <v>0.9186046511627907</v>
      </c>
      <c r="O69" s="15">
        <f aca="true" t="shared" si="17" ref="O69:O100">(E69+H69+K69+N69)/4</f>
        <v>0.7151486755703382</v>
      </c>
    </row>
    <row r="70" spans="1:15" s="4" customFormat="1" ht="11.25">
      <c r="A70" s="14">
        <v>66</v>
      </c>
      <c r="B70" s="2" t="s">
        <v>79</v>
      </c>
      <c r="C70" s="2">
        <v>178</v>
      </c>
      <c r="D70" s="2">
        <v>133</v>
      </c>
      <c r="E70" s="15">
        <f t="shared" si="12"/>
        <v>0.7471910112359551</v>
      </c>
      <c r="F70" s="2">
        <v>280</v>
      </c>
      <c r="G70" s="2">
        <v>167</v>
      </c>
      <c r="H70" s="15">
        <f t="shared" si="14"/>
        <v>0.5964285714285714</v>
      </c>
      <c r="I70" s="2">
        <v>485</v>
      </c>
      <c r="J70" s="2">
        <v>277</v>
      </c>
      <c r="K70" s="15">
        <f t="shared" si="15"/>
        <v>0.5711340206185567</v>
      </c>
      <c r="L70" s="2">
        <v>292</v>
      </c>
      <c r="M70" s="2">
        <v>276</v>
      </c>
      <c r="N70" s="15">
        <f t="shared" si="16"/>
        <v>0.9452054794520548</v>
      </c>
      <c r="O70" s="15">
        <f t="shared" si="17"/>
        <v>0.7149897706837844</v>
      </c>
    </row>
    <row r="71" spans="1:15" s="4" customFormat="1" ht="11.25">
      <c r="A71" s="14">
        <v>67</v>
      </c>
      <c r="B71" s="2" t="s">
        <v>80</v>
      </c>
      <c r="C71" s="2">
        <v>196</v>
      </c>
      <c r="D71" s="2">
        <v>160</v>
      </c>
      <c r="E71" s="15">
        <f t="shared" si="12"/>
        <v>0.8163265306122449</v>
      </c>
      <c r="F71" s="2">
        <v>265</v>
      </c>
      <c r="G71" s="2">
        <v>139</v>
      </c>
      <c r="H71" s="15">
        <f t="shared" si="14"/>
        <v>0.5245283018867924</v>
      </c>
      <c r="I71" s="2">
        <v>395</v>
      </c>
      <c r="J71" s="2">
        <v>240</v>
      </c>
      <c r="K71" s="15">
        <f t="shared" si="15"/>
        <v>0.6075949367088608</v>
      </c>
      <c r="L71" s="2">
        <v>200</v>
      </c>
      <c r="M71" s="2">
        <v>182</v>
      </c>
      <c r="N71" s="15">
        <f t="shared" si="16"/>
        <v>0.91</v>
      </c>
      <c r="O71" s="15">
        <f t="shared" si="17"/>
        <v>0.7146124423019746</v>
      </c>
    </row>
    <row r="72" spans="1:15" s="4" customFormat="1" ht="11.25">
      <c r="A72" s="14">
        <v>68</v>
      </c>
      <c r="B72" s="2" t="s">
        <v>81</v>
      </c>
      <c r="C72" s="2">
        <v>328</v>
      </c>
      <c r="D72" s="2">
        <v>264</v>
      </c>
      <c r="E72" s="15">
        <f t="shared" si="12"/>
        <v>0.8048780487804879</v>
      </c>
      <c r="F72" s="2">
        <v>334</v>
      </c>
      <c r="G72" s="2">
        <v>176</v>
      </c>
      <c r="H72" s="15">
        <f t="shared" si="14"/>
        <v>0.5269461077844312</v>
      </c>
      <c r="I72" s="2">
        <v>431</v>
      </c>
      <c r="J72" s="2">
        <v>242</v>
      </c>
      <c r="K72" s="15">
        <f t="shared" si="15"/>
        <v>0.5614849187935035</v>
      </c>
      <c r="L72" s="2">
        <v>217</v>
      </c>
      <c r="M72" s="2">
        <v>208</v>
      </c>
      <c r="N72" s="15">
        <f t="shared" si="16"/>
        <v>0.9585253456221198</v>
      </c>
      <c r="O72" s="15">
        <f t="shared" si="17"/>
        <v>0.7129586052451355</v>
      </c>
    </row>
    <row r="73" spans="1:15" s="4" customFormat="1" ht="11.25">
      <c r="A73" s="14">
        <v>69</v>
      </c>
      <c r="B73" s="2" t="s">
        <v>82</v>
      </c>
      <c r="C73" s="2">
        <v>101</v>
      </c>
      <c r="D73" s="2">
        <v>79</v>
      </c>
      <c r="E73" s="15">
        <f t="shared" si="12"/>
        <v>0.7821782178217822</v>
      </c>
      <c r="F73" s="2">
        <v>89</v>
      </c>
      <c r="G73" s="2">
        <v>55</v>
      </c>
      <c r="H73" s="15">
        <f t="shared" si="14"/>
        <v>0.6179775280898876</v>
      </c>
      <c r="I73" s="2">
        <v>231</v>
      </c>
      <c r="J73" s="2">
        <v>120</v>
      </c>
      <c r="K73" s="15">
        <f t="shared" si="15"/>
        <v>0.5194805194805194</v>
      </c>
      <c r="L73" s="2">
        <v>113</v>
      </c>
      <c r="M73" s="2">
        <v>105</v>
      </c>
      <c r="N73" s="15">
        <f t="shared" si="16"/>
        <v>0.9292035398230089</v>
      </c>
      <c r="O73" s="15">
        <f t="shared" si="17"/>
        <v>0.7122099513037995</v>
      </c>
    </row>
    <row r="74" spans="1:15" s="4" customFormat="1" ht="11.25">
      <c r="A74" s="14">
        <v>70</v>
      </c>
      <c r="B74" s="2" t="s">
        <v>83</v>
      </c>
      <c r="C74" s="2">
        <v>37</v>
      </c>
      <c r="D74" s="2">
        <v>28</v>
      </c>
      <c r="E74" s="15">
        <f t="shared" si="12"/>
        <v>0.7567567567567568</v>
      </c>
      <c r="F74" s="2">
        <v>32</v>
      </c>
      <c r="G74" s="2">
        <v>20</v>
      </c>
      <c r="H74" s="15">
        <f t="shared" si="14"/>
        <v>0.625</v>
      </c>
      <c r="I74" s="2">
        <v>42</v>
      </c>
      <c r="J74" s="2">
        <v>25</v>
      </c>
      <c r="K74" s="15">
        <f t="shared" si="15"/>
        <v>0.5952380952380952</v>
      </c>
      <c r="L74" s="2">
        <v>30</v>
      </c>
      <c r="M74" s="2">
        <v>26</v>
      </c>
      <c r="N74" s="15">
        <f t="shared" si="16"/>
        <v>0.8666666666666667</v>
      </c>
      <c r="O74" s="15">
        <f t="shared" si="17"/>
        <v>0.7109153796653797</v>
      </c>
    </row>
    <row r="75" spans="1:15" s="4" customFormat="1" ht="11.25">
      <c r="A75" s="14">
        <v>71</v>
      </c>
      <c r="B75" s="2" t="s">
        <v>84</v>
      </c>
      <c r="C75" s="2">
        <v>47</v>
      </c>
      <c r="D75" s="2">
        <v>41</v>
      </c>
      <c r="E75" s="15">
        <f t="shared" si="12"/>
        <v>0.8723404255319149</v>
      </c>
      <c r="F75" s="2">
        <v>97</v>
      </c>
      <c r="G75" s="2">
        <v>48</v>
      </c>
      <c r="H75" s="15">
        <f t="shared" si="14"/>
        <v>0.4948453608247423</v>
      </c>
      <c r="I75" s="2">
        <v>129</v>
      </c>
      <c r="J75" s="2">
        <v>68</v>
      </c>
      <c r="K75" s="15">
        <f t="shared" si="15"/>
        <v>0.5271317829457365</v>
      </c>
      <c r="L75" s="2">
        <v>57</v>
      </c>
      <c r="M75" s="2">
        <v>54</v>
      </c>
      <c r="N75" s="15">
        <f t="shared" si="16"/>
        <v>0.9473684210526315</v>
      </c>
      <c r="O75" s="15">
        <f t="shared" si="17"/>
        <v>0.7104214975887563</v>
      </c>
    </row>
    <row r="76" spans="1:15" s="4" customFormat="1" ht="11.25">
      <c r="A76" s="14">
        <v>72</v>
      </c>
      <c r="B76" s="2" t="s">
        <v>85</v>
      </c>
      <c r="C76" s="2">
        <v>45</v>
      </c>
      <c r="D76" s="2">
        <v>34</v>
      </c>
      <c r="E76" s="15">
        <f t="shared" si="12"/>
        <v>0.7555555555555555</v>
      </c>
      <c r="F76" s="2">
        <v>41</v>
      </c>
      <c r="G76" s="2">
        <v>28</v>
      </c>
      <c r="H76" s="15">
        <v>0.576295</v>
      </c>
      <c r="I76" s="2">
        <v>125</v>
      </c>
      <c r="J76" s="2">
        <v>82</v>
      </c>
      <c r="K76" s="15">
        <v>0.5559080000000001</v>
      </c>
      <c r="L76" s="2">
        <v>75</v>
      </c>
      <c r="M76" s="2">
        <v>71</v>
      </c>
      <c r="N76" s="15">
        <v>0.95092</v>
      </c>
      <c r="O76" s="15">
        <f t="shared" si="17"/>
        <v>0.7096696388888889</v>
      </c>
    </row>
    <row r="77" spans="1:15" s="4" customFormat="1" ht="11.25">
      <c r="A77" s="14">
        <v>73</v>
      </c>
      <c r="B77" s="2" t="s">
        <v>86</v>
      </c>
      <c r="C77" s="2">
        <v>90</v>
      </c>
      <c r="D77" s="2">
        <v>68</v>
      </c>
      <c r="E77" s="15">
        <f t="shared" si="12"/>
        <v>0.7555555555555555</v>
      </c>
      <c r="F77" s="2">
        <v>136</v>
      </c>
      <c r="G77" s="2">
        <v>73</v>
      </c>
      <c r="H77" s="15">
        <f aca="true" t="shared" si="18" ref="H77:H101">G77/F77</f>
        <v>0.5367647058823529</v>
      </c>
      <c r="I77" s="2">
        <v>210</v>
      </c>
      <c r="J77" s="2">
        <v>124</v>
      </c>
      <c r="K77" s="15">
        <f aca="true" t="shared" si="19" ref="K77:K90">J77/I77</f>
        <v>0.5904761904761905</v>
      </c>
      <c r="L77" s="2">
        <v>110</v>
      </c>
      <c r="M77" s="2">
        <v>105</v>
      </c>
      <c r="N77" s="15">
        <f>M77/L77</f>
        <v>0.9545454545454546</v>
      </c>
      <c r="O77" s="15">
        <f t="shared" si="17"/>
        <v>0.7093354766148884</v>
      </c>
    </row>
    <row r="78" spans="1:15" s="4" customFormat="1" ht="11.25">
      <c r="A78" s="14">
        <v>74</v>
      </c>
      <c r="B78" s="2" t="s">
        <v>87</v>
      </c>
      <c r="C78" s="2">
        <v>91</v>
      </c>
      <c r="D78" s="2">
        <v>69</v>
      </c>
      <c r="E78" s="15">
        <f t="shared" si="12"/>
        <v>0.7582417582417582</v>
      </c>
      <c r="F78" s="2">
        <v>70</v>
      </c>
      <c r="G78" s="2">
        <v>38</v>
      </c>
      <c r="H78" s="15">
        <f t="shared" si="18"/>
        <v>0.5428571428571428</v>
      </c>
      <c r="I78" s="2">
        <v>106</v>
      </c>
      <c r="J78" s="2">
        <v>61</v>
      </c>
      <c r="K78" s="15">
        <f t="shared" si="19"/>
        <v>0.5754716981132075</v>
      </c>
      <c r="L78" s="2">
        <v>54</v>
      </c>
      <c r="M78" s="2">
        <v>51</v>
      </c>
      <c r="N78" s="15">
        <v>0.9545359999999999</v>
      </c>
      <c r="O78" s="15">
        <f t="shared" si="17"/>
        <v>0.7077766498030271</v>
      </c>
    </row>
    <row r="79" spans="1:15" s="4" customFormat="1" ht="11.25">
      <c r="A79" s="14">
        <v>75</v>
      </c>
      <c r="B79" s="2" t="s">
        <v>88</v>
      </c>
      <c r="C79" s="2">
        <v>14</v>
      </c>
      <c r="D79" s="2">
        <v>7</v>
      </c>
      <c r="E79" s="15">
        <f t="shared" si="12"/>
        <v>0.5</v>
      </c>
      <c r="F79" s="2">
        <v>16</v>
      </c>
      <c r="G79" s="2">
        <v>11</v>
      </c>
      <c r="H79" s="15">
        <f t="shared" si="18"/>
        <v>0.6875</v>
      </c>
      <c r="I79" s="2">
        <v>28</v>
      </c>
      <c r="J79" s="2">
        <v>18</v>
      </c>
      <c r="K79" s="15">
        <f t="shared" si="19"/>
        <v>0.6428571428571429</v>
      </c>
      <c r="L79" s="2">
        <v>20</v>
      </c>
      <c r="M79" s="2">
        <v>20</v>
      </c>
      <c r="N79" s="15">
        <f aca="true" t="shared" si="20" ref="N79:N90">M79/L79</f>
        <v>1</v>
      </c>
      <c r="O79" s="15">
        <f t="shared" si="17"/>
        <v>0.7075892857142857</v>
      </c>
    </row>
    <row r="80" spans="1:15" s="4" customFormat="1" ht="11.25">
      <c r="A80" s="14">
        <v>76</v>
      </c>
      <c r="B80" s="2" t="s">
        <v>89</v>
      </c>
      <c r="C80" s="2">
        <v>219</v>
      </c>
      <c r="D80" s="2">
        <v>178</v>
      </c>
      <c r="E80" s="15">
        <f t="shared" si="12"/>
        <v>0.8127853881278538</v>
      </c>
      <c r="F80" s="2">
        <v>389</v>
      </c>
      <c r="G80" s="2">
        <v>204</v>
      </c>
      <c r="H80" s="15">
        <f t="shared" si="18"/>
        <v>0.5244215938303342</v>
      </c>
      <c r="I80" s="2">
        <v>620</v>
      </c>
      <c r="J80" s="2">
        <v>342</v>
      </c>
      <c r="K80" s="15">
        <f t="shared" si="19"/>
        <v>0.5516129032258065</v>
      </c>
      <c r="L80" s="2">
        <v>307</v>
      </c>
      <c r="M80" s="2">
        <v>286</v>
      </c>
      <c r="N80" s="15">
        <f t="shared" si="20"/>
        <v>0.9315960912052117</v>
      </c>
      <c r="O80" s="15">
        <f t="shared" si="17"/>
        <v>0.7051039940973015</v>
      </c>
    </row>
    <row r="81" spans="1:15" s="4" customFormat="1" ht="11.25">
      <c r="A81" s="14">
        <v>77</v>
      </c>
      <c r="B81" s="2" t="s">
        <v>90</v>
      </c>
      <c r="C81" s="2">
        <v>58</v>
      </c>
      <c r="D81" s="2">
        <v>43</v>
      </c>
      <c r="E81" s="15">
        <f t="shared" si="12"/>
        <v>0.7413793103448276</v>
      </c>
      <c r="F81" s="2">
        <v>99</v>
      </c>
      <c r="G81" s="2">
        <v>60</v>
      </c>
      <c r="H81" s="15">
        <f t="shared" si="18"/>
        <v>0.6060606060606061</v>
      </c>
      <c r="I81" s="2">
        <v>137</v>
      </c>
      <c r="J81" s="2">
        <v>74</v>
      </c>
      <c r="K81" s="15">
        <f t="shared" si="19"/>
        <v>0.5401459854014599</v>
      </c>
      <c r="L81" s="2">
        <v>67</v>
      </c>
      <c r="M81" s="2">
        <v>62</v>
      </c>
      <c r="N81" s="15">
        <f t="shared" si="20"/>
        <v>0.9253731343283582</v>
      </c>
      <c r="O81" s="15">
        <f t="shared" si="17"/>
        <v>0.703239759033813</v>
      </c>
    </row>
    <row r="82" spans="1:15" s="4" customFormat="1" ht="11.25">
      <c r="A82" s="14">
        <v>78</v>
      </c>
      <c r="B82" s="2" t="s">
        <v>91</v>
      </c>
      <c r="C82" s="2">
        <v>33</v>
      </c>
      <c r="D82" s="2">
        <v>27</v>
      </c>
      <c r="E82" s="15">
        <f t="shared" si="12"/>
        <v>0.8181818181818182</v>
      </c>
      <c r="F82" s="2">
        <v>36</v>
      </c>
      <c r="G82" s="2">
        <v>21</v>
      </c>
      <c r="H82" s="15">
        <f t="shared" si="18"/>
        <v>0.5833333333333334</v>
      </c>
      <c r="I82" s="2">
        <v>64</v>
      </c>
      <c r="J82" s="2">
        <v>33</v>
      </c>
      <c r="K82" s="15">
        <f t="shared" si="19"/>
        <v>0.515625</v>
      </c>
      <c r="L82" s="2">
        <v>42</v>
      </c>
      <c r="M82" s="2">
        <v>37</v>
      </c>
      <c r="N82" s="15">
        <f t="shared" si="20"/>
        <v>0.8809523809523809</v>
      </c>
      <c r="O82" s="15">
        <f t="shared" si="17"/>
        <v>0.6995231331168832</v>
      </c>
    </row>
    <row r="83" spans="1:15" s="4" customFormat="1" ht="11.25">
      <c r="A83" s="14">
        <v>79</v>
      </c>
      <c r="B83" s="2" t="s">
        <v>92</v>
      </c>
      <c r="C83" s="2">
        <v>105</v>
      </c>
      <c r="D83" s="2">
        <v>84</v>
      </c>
      <c r="E83" s="15">
        <f t="shared" si="12"/>
        <v>0.8</v>
      </c>
      <c r="F83" s="2">
        <v>169</v>
      </c>
      <c r="G83" s="2">
        <v>81</v>
      </c>
      <c r="H83" s="15">
        <f t="shared" si="18"/>
        <v>0.47928994082840237</v>
      </c>
      <c r="I83" s="2">
        <v>229</v>
      </c>
      <c r="J83" s="2">
        <v>137</v>
      </c>
      <c r="K83" s="15">
        <f t="shared" si="19"/>
        <v>0.5982532751091703</v>
      </c>
      <c r="L83" s="2">
        <v>122</v>
      </c>
      <c r="M83" s="2">
        <v>112</v>
      </c>
      <c r="N83" s="15">
        <f t="shared" si="20"/>
        <v>0.9180327868852459</v>
      </c>
      <c r="O83" s="15">
        <f t="shared" si="17"/>
        <v>0.6988940007057046</v>
      </c>
    </row>
    <row r="84" spans="1:15" s="4" customFormat="1" ht="11.25">
      <c r="A84" s="14">
        <v>80</v>
      </c>
      <c r="B84" s="2" t="s">
        <v>93</v>
      </c>
      <c r="C84" s="2">
        <v>160</v>
      </c>
      <c r="D84" s="2">
        <v>126</v>
      </c>
      <c r="E84" s="15">
        <f t="shared" si="12"/>
        <v>0.7875</v>
      </c>
      <c r="F84" s="2">
        <v>148</v>
      </c>
      <c r="G84" s="2">
        <v>84</v>
      </c>
      <c r="H84" s="15">
        <f t="shared" si="18"/>
        <v>0.5675675675675675</v>
      </c>
      <c r="I84" s="2">
        <v>210</v>
      </c>
      <c r="J84" s="2">
        <v>96</v>
      </c>
      <c r="K84" s="15">
        <f t="shared" si="19"/>
        <v>0.45714285714285713</v>
      </c>
      <c r="L84" s="2">
        <v>84</v>
      </c>
      <c r="M84" s="2">
        <v>81</v>
      </c>
      <c r="N84" s="15">
        <f t="shared" si="20"/>
        <v>0.9642857142857143</v>
      </c>
      <c r="O84" s="15">
        <f t="shared" si="17"/>
        <v>0.6941240347490347</v>
      </c>
    </row>
    <row r="85" spans="1:15" s="4" customFormat="1" ht="11.25">
      <c r="A85" s="14">
        <v>81</v>
      </c>
      <c r="B85" s="2" t="s">
        <v>94</v>
      </c>
      <c r="C85" s="2">
        <v>55</v>
      </c>
      <c r="D85" s="2">
        <v>40</v>
      </c>
      <c r="E85" s="15">
        <f t="shared" si="12"/>
        <v>0.7272727272727273</v>
      </c>
      <c r="F85" s="2">
        <v>104</v>
      </c>
      <c r="G85" s="2">
        <v>59</v>
      </c>
      <c r="H85" s="15">
        <f t="shared" si="18"/>
        <v>0.5673076923076923</v>
      </c>
      <c r="I85" s="2">
        <v>168</v>
      </c>
      <c r="J85" s="2">
        <v>94</v>
      </c>
      <c r="K85" s="15">
        <f t="shared" si="19"/>
        <v>0.5595238095238095</v>
      </c>
      <c r="L85" s="2">
        <v>87</v>
      </c>
      <c r="M85" s="2">
        <v>80</v>
      </c>
      <c r="N85" s="15">
        <f t="shared" si="20"/>
        <v>0.9195402298850575</v>
      </c>
      <c r="O85" s="15">
        <f t="shared" si="17"/>
        <v>0.6934111147473216</v>
      </c>
    </row>
    <row r="86" spans="1:15" s="4" customFormat="1" ht="11.25">
      <c r="A86" s="14">
        <v>82</v>
      </c>
      <c r="B86" s="2" t="s">
        <v>95</v>
      </c>
      <c r="C86" s="2">
        <v>102</v>
      </c>
      <c r="D86" s="2">
        <v>74</v>
      </c>
      <c r="E86" s="15">
        <f t="shared" si="12"/>
        <v>0.7254901960784313</v>
      </c>
      <c r="F86" s="2">
        <v>191</v>
      </c>
      <c r="G86" s="2">
        <v>107</v>
      </c>
      <c r="H86" s="15">
        <f t="shared" si="18"/>
        <v>0.5602094240837696</v>
      </c>
      <c r="I86" s="2">
        <v>286</v>
      </c>
      <c r="J86" s="2">
        <v>165</v>
      </c>
      <c r="K86" s="15">
        <f t="shared" si="19"/>
        <v>0.5769230769230769</v>
      </c>
      <c r="L86" s="2">
        <v>170</v>
      </c>
      <c r="M86" s="2">
        <v>154</v>
      </c>
      <c r="N86" s="15">
        <f t="shared" si="20"/>
        <v>0.9058823529411765</v>
      </c>
      <c r="O86" s="15">
        <f t="shared" si="17"/>
        <v>0.6921262625066136</v>
      </c>
    </row>
    <row r="87" spans="1:15" s="4" customFormat="1" ht="11.25">
      <c r="A87" s="14">
        <v>83</v>
      </c>
      <c r="B87" s="2" t="s">
        <v>96</v>
      </c>
      <c r="C87" s="2">
        <v>29</v>
      </c>
      <c r="D87" s="2">
        <v>22</v>
      </c>
      <c r="E87" s="15">
        <f t="shared" si="12"/>
        <v>0.7586206896551724</v>
      </c>
      <c r="F87" s="2">
        <v>42</v>
      </c>
      <c r="G87" s="2">
        <v>20</v>
      </c>
      <c r="H87" s="15">
        <f t="shared" si="18"/>
        <v>0.47619047619047616</v>
      </c>
      <c r="I87" s="2">
        <v>52</v>
      </c>
      <c r="J87" s="2">
        <v>36</v>
      </c>
      <c r="K87" s="15">
        <f t="shared" si="19"/>
        <v>0.6923076923076923</v>
      </c>
      <c r="L87" s="2">
        <v>25</v>
      </c>
      <c r="M87" s="2">
        <v>21</v>
      </c>
      <c r="N87" s="15">
        <f t="shared" si="20"/>
        <v>0.84</v>
      </c>
      <c r="O87" s="15">
        <f t="shared" si="17"/>
        <v>0.6917797145383352</v>
      </c>
    </row>
    <row r="88" spans="1:15" s="4" customFormat="1" ht="11.25">
      <c r="A88" s="14">
        <v>84</v>
      </c>
      <c r="B88" s="2" t="s">
        <v>97</v>
      </c>
      <c r="C88" s="2">
        <v>45</v>
      </c>
      <c r="D88" s="2">
        <v>37</v>
      </c>
      <c r="E88" s="15">
        <f t="shared" si="12"/>
        <v>0.8222222222222222</v>
      </c>
      <c r="F88" s="2">
        <v>74</v>
      </c>
      <c r="G88" s="2">
        <v>39</v>
      </c>
      <c r="H88" s="15">
        <f t="shared" si="18"/>
        <v>0.527027027027027</v>
      </c>
      <c r="I88" s="2">
        <v>110</v>
      </c>
      <c r="J88" s="2">
        <v>58</v>
      </c>
      <c r="K88" s="15">
        <f t="shared" si="19"/>
        <v>0.5272727272727272</v>
      </c>
      <c r="L88" s="2">
        <v>51</v>
      </c>
      <c r="M88" s="2">
        <v>45</v>
      </c>
      <c r="N88" s="15">
        <f t="shared" si="20"/>
        <v>0.8823529411764706</v>
      </c>
      <c r="O88" s="15">
        <f t="shared" si="17"/>
        <v>0.6897187294246118</v>
      </c>
    </row>
    <row r="89" spans="1:15" s="4" customFormat="1" ht="11.25">
      <c r="A89" s="14">
        <v>85</v>
      </c>
      <c r="B89" s="2" t="s">
        <v>98</v>
      </c>
      <c r="C89" s="2">
        <v>205</v>
      </c>
      <c r="D89" s="2">
        <v>164</v>
      </c>
      <c r="E89" s="15">
        <f t="shared" si="12"/>
        <v>0.8</v>
      </c>
      <c r="F89" s="2">
        <v>282</v>
      </c>
      <c r="G89" s="2">
        <v>138</v>
      </c>
      <c r="H89" s="15">
        <f t="shared" si="18"/>
        <v>0.48936170212765956</v>
      </c>
      <c r="I89" s="2">
        <v>463</v>
      </c>
      <c r="J89" s="2">
        <v>231</v>
      </c>
      <c r="K89" s="15">
        <f t="shared" si="19"/>
        <v>0.49892008639308855</v>
      </c>
      <c r="L89" s="2">
        <v>185</v>
      </c>
      <c r="M89" s="2">
        <v>178</v>
      </c>
      <c r="N89" s="15">
        <f t="shared" si="20"/>
        <v>0.9621621621621622</v>
      </c>
      <c r="O89" s="15">
        <f t="shared" si="17"/>
        <v>0.6876109876707276</v>
      </c>
    </row>
    <row r="90" spans="1:15" s="4" customFormat="1" ht="11.25">
      <c r="A90" s="14">
        <v>86</v>
      </c>
      <c r="B90" s="2" t="s">
        <v>99</v>
      </c>
      <c r="C90" s="2">
        <v>167</v>
      </c>
      <c r="D90" s="2">
        <v>135</v>
      </c>
      <c r="E90" s="15">
        <f t="shared" si="12"/>
        <v>0.8083832335329342</v>
      </c>
      <c r="F90" s="2">
        <v>139</v>
      </c>
      <c r="G90" s="2">
        <v>68</v>
      </c>
      <c r="H90" s="15">
        <f t="shared" si="18"/>
        <v>0.4892086330935252</v>
      </c>
      <c r="I90" s="2">
        <v>183</v>
      </c>
      <c r="J90" s="2">
        <v>88</v>
      </c>
      <c r="K90" s="15">
        <f t="shared" si="19"/>
        <v>0.4808743169398907</v>
      </c>
      <c r="L90" s="2">
        <v>81</v>
      </c>
      <c r="M90" s="2">
        <v>75</v>
      </c>
      <c r="N90" s="15">
        <f t="shared" si="20"/>
        <v>0.9259259259259259</v>
      </c>
      <c r="O90" s="15">
        <f t="shared" si="17"/>
        <v>0.676098027373069</v>
      </c>
    </row>
    <row r="91" spans="1:15" s="4" customFormat="1" ht="12" customHeight="1">
      <c r="A91" s="14">
        <v>87</v>
      </c>
      <c r="B91" s="2" t="s">
        <v>100</v>
      </c>
      <c r="C91" s="2">
        <v>4</v>
      </c>
      <c r="D91" s="2">
        <v>4</v>
      </c>
      <c r="E91" s="15">
        <f t="shared" si="12"/>
        <v>1</v>
      </c>
      <c r="F91" s="2">
        <v>6</v>
      </c>
      <c r="G91" s="2">
        <v>1</v>
      </c>
      <c r="H91" s="15">
        <f t="shared" si="18"/>
        <v>0.16666666666666666</v>
      </c>
      <c r="I91" s="2">
        <v>0</v>
      </c>
      <c r="J91" s="2">
        <v>0</v>
      </c>
      <c r="K91" s="15">
        <v>0.596126</v>
      </c>
      <c r="L91" s="2">
        <v>0</v>
      </c>
      <c r="M91" s="2">
        <v>0</v>
      </c>
      <c r="N91" s="15">
        <v>0.935402</v>
      </c>
      <c r="O91" s="15">
        <f t="shared" si="17"/>
        <v>0.6745486666666667</v>
      </c>
    </row>
    <row r="92" spans="1:15" ht="12" customHeight="1">
      <c r="A92" s="14">
        <v>88</v>
      </c>
      <c r="B92" s="2" t="s">
        <v>101</v>
      </c>
      <c r="C92" s="2">
        <v>58</v>
      </c>
      <c r="D92" s="2">
        <v>53</v>
      </c>
      <c r="E92" s="15">
        <v>0.7716280000000001</v>
      </c>
      <c r="F92" s="2">
        <v>98</v>
      </c>
      <c r="G92" s="2">
        <v>47</v>
      </c>
      <c r="H92" s="15">
        <f t="shared" si="18"/>
        <v>0.47959183673469385</v>
      </c>
      <c r="I92" s="2">
        <v>144</v>
      </c>
      <c r="J92" s="2">
        <v>77</v>
      </c>
      <c r="K92" s="15">
        <f>J92/I92</f>
        <v>0.5347222222222222</v>
      </c>
      <c r="L92" s="2">
        <v>67</v>
      </c>
      <c r="M92" s="2">
        <v>61</v>
      </c>
      <c r="N92" s="15">
        <f aca="true" t="shared" si="21" ref="N92:N101">M92/L92</f>
        <v>0.9104477611940298</v>
      </c>
      <c r="O92" s="15">
        <f t="shared" si="17"/>
        <v>0.6740974550377365</v>
      </c>
    </row>
    <row r="93" spans="1:15" ht="12" customHeight="1">
      <c r="A93" s="14">
        <v>89</v>
      </c>
      <c r="B93" s="2" t="s">
        <v>102</v>
      </c>
      <c r="C93" s="2">
        <v>187</v>
      </c>
      <c r="D93" s="2">
        <v>133</v>
      </c>
      <c r="E93" s="15">
        <f aca="true" t="shared" si="22" ref="E93:E101">D93/C93</f>
        <v>0.7112299465240641</v>
      </c>
      <c r="F93" s="2">
        <v>352</v>
      </c>
      <c r="G93" s="2">
        <v>180</v>
      </c>
      <c r="H93" s="15">
        <f t="shared" si="18"/>
        <v>0.5113636363636364</v>
      </c>
      <c r="I93" s="2">
        <v>500</v>
      </c>
      <c r="J93" s="2">
        <v>262</v>
      </c>
      <c r="K93" s="15">
        <f>J93/I93</f>
        <v>0.524</v>
      </c>
      <c r="L93" s="2">
        <v>229</v>
      </c>
      <c r="M93" s="2">
        <v>216</v>
      </c>
      <c r="N93" s="15">
        <f t="shared" si="21"/>
        <v>0.9432314410480349</v>
      </c>
      <c r="O93" s="15">
        <f t="shared" si="17"/>
        <v>0.6724562559839339</v>
      </c>
    </row>
    <row r="94" spans="1:15" ht="12" customHeight="1">
      <c r="A94" s="14">
        <v>90</v>
      </c>
      <c r="B94" s="2" t="s">
        <v>103</v>
      </c>
      <c r="C94" s="2">
        <v>107</v>
      </c>
      <c r="D94" s="2">
        <v>89</v>
      </c>
      <c r="E94" s="15">
        <f t="shared" si="22"/>
        <v>0.8317757009345794</v>
      </c>
      <c r="F94" s="2">
        <v>137</v>
      </c>
      <c r="G94" s="2">
        <v>64</v>
      </c>
      <c r="H94" s="15">
        <f t="shared" si="18"/>
        <v>0.46715328467153283</v>
      </c>
      <c r="I94" s="2">
        <v>199</v>
      </c>
      <c r="J94" s="2">
        <v>81</v>
      </c>
      <c r="K94" s="15">
        <f>J94/I94</f>
        <v>0.40703517587939697</v>
      </c>
      <c r="L94" s="2">
        <v>98</v>
      </c>
      <c r="M94" s="2">
        <v>96</v>
      </c>
      <c r="N94" s="15">
        <f t="shared" si="21"/>
        <v>0.9795918367346939</v>
      </c>
      <c r="O94" s="15">
        <f t="shared" si="17"/>
        <v>0.6713889995550508</v>
      </c>
    </row>
    <row r="95" spans="1:15" ht="12" customHeight="1">
      <c r="A95" s="14">
        <v>91</v>
      </c>
      <c r="B95" s="2" t="s">
        <v>104</v>
      </c>
      <c r="C95" s="2">
        <v>152</v>
      </c>
      <c r="D95" s="2">
        <v>100</v>
      </c>
      <c r="E95" s="15">
        <f t="shared" si="22"/>
        <v>0.6578947368421053</v>
      </c>
      <c r="F95" s="2">
        <v>248</v>
      </c>
      <c r="G95" s="2">
        <v>138</v>
      </c>
      <c r="H95" s="15">
        <f t="shared" si="18"/>
        <v>0.5564516129032258</v>
      </c>
      <c r="I95" s="2">
        <v>369</v>
      </c>
      <c r="J95" s="2">
        <v>193</v>
      </c>
      <c r="K95" s="15">
        <f>J95/I95</f>
        <v>0.5230352303523035</v>
      </c>
      <c r="L95" s="2">
        <v>201</v>
      </c>
      <c r="M95" s="2">
        <v>182</v>
      </c>
      <c r="N95" s="15">
        <f t="shared" si="21"/>
        <v>0.9054726368159204</v>
      </c>
      <c r="O95" s="15">
        <f t="shared" si="17"/>
        <v>0.6607135542283887</v>
      </c>
    </row>
    <row r="96" spans="1:15" ht="12" customHeight="1">
      <c r="A96" s="14">
        <v>92</v>
      </c>
      <c r="B96" s="2" t="s">
        <v>105</v>
      </c>
      <c r="C96" s="2">
        <v>63</v>
      </c>
      <c r="D96" s="2">
        <v>44</v>
      </c>
      <c r="E96" s="15">
        <f t="shared" si="22"/>
        <v>0.6984126984126984</v>
      </c>
      <c r="F96" s="2">
        <v>153</v>
      </c>
      <c r="G96" s="2">
        <v>76</v>
      </c>
      <c r="H96" s="15">
        <f t="shared" si="18"/>
        <v>0.49673202614379086</v>
      </c>
      <c r="I96" s="2">
        <v>255</v>
      </c>
      <c r="J96" s="2">
        <v>134</v>
      </c>
      <c r="K96" s="15">
        <f>J96/I96</f>
        <v>0.5254901960784314</v>
      </c>
      <c r="L96" s="2">
        <v>106</v>
      </c>
      <c r="M96" s="2">
        <v>97</v>
      </c>
      <c r="N96" s="15">
        <f t="shared" si="21"/>
        <v>0.9150943396226415</v>
      </c>
      <c r="O96" s="15">
        <f t="shared" si="17"/>
        <v>0.6589323150643905</v>
      </c>
    </row>
    <row r="97" spans="1:15" ht="12" customHeight="1">
      <c r="A97" s="14">
        <v>93</v>
      </c>
      <c r="B97" s="2" t="s">
        <v>106</v>
      </c>
      <c r="C97" s="2">
        <v>14</v>
      </c>
      <c r="D97" s="2">
        <v>11</v>
      </c>
      <c r="E97" s="15">
        <f t="shared" si="22"/>
        <v>0.7857142857142857</v>
      </c>
      <c r="F97" s="2">
        <v>29</v>
      </c>
      <c r="G97" s="2">
        <v>14</v>
      </c>
      <c r="H97" s="15">
        <f t="shared" si="18"/>
        <v>0.4827586206896552</v>
      </c>
      <c r="I97" s="2">
        <v>45</v>
      </c>
      <c r="J97" s="2">
        <v>24</v>
      </c>
      <c r="K97" s="15">
        <v>0.5313450000000001</v>
      </c>
      <c r="L97" s="2">
        <v>19</v>
      </c>
      <c r="M97" s="2">
        <v>15</v>
      </c>
      <c r="N97" s="15">
        <f t="shared" si="21"/>
        <v>0.7894736842105263</v>
      </c>
      <c r="O97" s="15">
        <f t="shared" si="17"/>
        <v>0.6473228976536167</v>
      </c>
    </row>
    <row r="98" spans="1:15" ht="12" customHeight="1">
      <c r="A98" s="14">
        <v>94</v>
      </c>
      <c r="B98" s="2" t="s">
        <v>107</v>
      </c>
      <c r="C98" s="2">
        <v>42</v>
      </c>
      <c r="D98" s="2">
        <v>23</v>
      </c>
      <c r="E98" s="15">
        <f t="shared" si="22"/>
        <v>0.5476190476190477</v>
      </c>
      <c r="F98" s="2">
        <v>52</v>
      </c>
      <c r="G98" s="2">
        <v>23</v>
      </c>
      <c r="H98" s="15">
        <f t="shared" si="18"/>
        <v>0.4423076923076923</v>
      </c>
      <c r="I98" s="2">
        <v>67</v>
      </c>
      <c r="J98" s="2">
        <v>36</v>
      </c>
      <c r="K98" s="15">
        <f>J98/I98</f>
        <v>0.5373134328358209</v>
      </c>
      <c r="L98" s="2">
        <v>39</v>
      </c>
      <c r="M98" s="2">
        <v>39</v>
      </c>
      <c r="N98" s="15">
        <f t="shared" si="21"/>
        <v>1</v>
      </c>
      <c r="O98" s="15">
        <f t="shared" si="17"/>
        <v>0.6318100431906402</v>
      </c>
    </row>
    <row r="99" spans="1:15" ht="12" customHeight="1">
      <c r="A99" s="14">
        <v>95</v>
      </c>
      <c r="B99" s="2" t="s">
        <v>108</v>
      </c>
      <c r="C99" s="2">
        <v>3</v>
      </c>
      <c r="D99" s="2">
        <v>3</v>
      </c>
      <c r="E99" s="15">
        <f t="shared" si="22"/>
        <v>1</v>
      </c>
      <c r="F99" s="2">
        <v>2</v>
      </c>
      <c r="G99" s="2">
        <v>0</v>
      </c>
      <c r="H99" s="15">
        <f t="shared" si="18"/>
        <v>0</v>
      </c>
      <c r="I99" s="2">
        <v>7</v>
      </c>
      <c r="J99" s="2">
        <v>3</v>
      </c>
      <c r="K99" s="15">
        <f>J99/I99</f>
        <v>0.42857142857142855</v>
      </c>
      <c r="L99" s="2">
        <v>3</v>
      </c>
      <c r="M99" s="2">
        <v>3</v>
      </c>
      <c r="N99" s="15">
        <f t="shared" si="21"/>
        <v>1</v>
      </c>
      <c r="O99" s="15">
        <f t="shared" si="17"/>
        <v>0.6071428571428572</v>
      </c>
    </row>
    <row r="100" spans="1:15" ht="12" customHeight="1">
      <c r="A100" s="14">
        <v>96</v>
      </c>
      <c r="B100" s="2" t="s">
        <v>109</v>
      </c>
      <c r="C100" s="2">
        <v>1</v>
      </c>
      <c r="D100" s="2">
        <v>1</v>
      </c>
      <c r="E100" s="15">
        <f t="shared" si="22"/>
        <v>1</v>
      </c>
      <c r="F100" s="2">
        <v>2</v>
      </c>
      <c r="G100" s="2">
        <v>1</v>
      </c>
      <c r="H100" s="15">
        <f t="shared" si="18"/>
        <v>0.5</v>
      </c>
      <c r="I100" s="2">
        <v>1</v>
      </c>
      <c r="J100" s="2">
        <v>0</v>
      </c>
      <c r="K100" s="15">
        <f>J100/I100</f>
        <v>0</v>
      </c>
      <c r="L100" s="2">
        <v>2</v>
      </c>
      <c r="M100" s="2">
        <v>1</v>
      </c>
      <c r="N100" s="15">
        <f t="shared" si="21"/>
        <v>0.5</v>
      </c>
      <c r="O100" s="15">
        <f t="shared" si="17"/>
        <v>0.5</v>
      </c>
    </row>
    <row r="101" spans="1:15" ht="14.25">
      <c r="A101" s="16" t="s">
        <v>110</v>
      </c>
      <c r="B101" s="16"/>
      <c r="C101" s="17">
        <f>SUM(C5:C100)</f>
        <v>11627</v>
      </c>
      <c r="D101" s="17">
        <f>SUM(D5:D100)</f>
        <v>9636</v>
      </c>
      <c r="E101" s="15">
        <f t="shared" si="22"/>
        <v>0.8287606433301797</v>
      </c>
      <c r="F101" s="17">
        <f>SUM(F5:F100)</f>
        <v>12626</v>
      </c>
      <c r="G101" s="17">
        <f>SUM(G5:G100)</f>
        <v>7499</v>
      </c>
      <c r="H101" s="15">
        <f t="shared" si="18"/>
        <v>0.5939331538095992</v>
      </c>
      <c r="I101" s="17">
        <f>SUM(I5:I100)</f>
        <v>18278</v>
      </c>
      <c r="J101" s="17">
        <f>SUM(J5:J100)</f>
        <v>10896</v>
      </c>
      <c r="K101" s="15">
        <f>J101/I101</f>
        <v>0.5961264908633329</v>
      </c>
      <c r="L101" s="17">
        <f>SUM(L5:L100)</f>
        <v>9892</v>
      </c>
      <c r="M101" s="17">
        <f>SUM(M5:M100)</f>
        <v>9253</v>
      </c>
      <c r="N101" s="15">
        <f t="shared" si="21"/>
        <v>0.9354023453295592</v>
      </c>
      <c r="O101" s="15"/>
    </row>
    <row r="102" spans="1:15" ht="39" customHeight="1">
      <c r="A102" s="18" t="s">
        <v>111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</sheetData>
  <sheetProtection/>
  <mergeCells count="10">
    <mergeCell ref="A2:O2"/>
    <mergeCell ref="C3:E3"/>
    <mergeCell ref="F3:H3"/>
    <mergeCell ref="I3:K3"/>
    <mergeCell ref="L3:N3"/>
    <mergeCell ref="A101:B101"/>
    <mergeCell ref="A102:O102"/>
    <mergeCell ref="A3:A4"/>
    <mergeCell ref="B3:B4"/>
    <mergeCell ref="O3:O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100" workbookViewId="0" topLeftCell="A64">
      <selection activeCell="K2" sqref="K2:L97"/>
    </sheetView>
  </sheetViews>
  <sheetFormatPr defaultColWidth="9.00390625" defaultRowHeight="14.25"/>
  <sheetData>
    <row r="1" spans="1:12" ht="14.25">
      <c r="A1" s="1" t="s">
        <v>3</v>
      </c>
      <c r="B1" s="1" t="s">
        <v>112</v>
      </c>
      <c r="C1" s="1" t="s">
        <v>10</v>
      </c>
      <c r="D1" s="1" t="s">
        <v>3</v>
      </c>
      <c r="E1" s="1" t="s">
        <v>112</v>
      </c>
      <c r="F1" s="1" t="s">
        <v>10</v>
      </c>
      <c r="G1" s="1" t="s">
        <v>3</v>
      </c>
      <c r="H1" s="1" t="s">
        <v>112</v>
      </c>
      <c r="I1" s="1" t="s">
        <v>10</v>
      </c>
      <c r="J1" s="1" t="s">
        <v>3</v>
      </c>
      <c r="K1" s="1" t="s">
        <v>112</v>
      </c>
      <c r="L1" s="1" t="s">
        <v>10</v>
      </c>
    </row>
    <row r="2" spans="1:12" ht="14.25">
      <c r="A2" s="2" t="s">
        <v>30</v>
      </c>
      <c r="B2" s="2">
        <v>3</v>
      </c>
      <c r="C2" s="2">
        <v>3</v>
      </c>
      <c r="D2" s="2" t="s">
        <v>30</v>
      </c>
      <c r="E2" s="2">
        <v>4</v>
      </c>
      <c r="F2" s="2">
        <v>3</v>
      </c>
      <c r="G2" s="2" t="s">
        <v>30</v>
      </c>
      <c r="H2" s="2">
        <v>18</v>
      </c>
      <c r="I2" s="2">
        <v>7</v>
      </c>
      <c r="J2" s="2" t="s">
        <v>30</v>
      </c>
      <c r="K2" s="2">
        <v>6</v>
      </c>
      <c r="L2" s="2">
        <v>5</v>
      </c>
    </row>
    <row r="3" spans="1:12" ht="14.25">
      <c r="A3" s="2" t="s">
        <v>19</v>
      </c>
      <c r="B3" s="2">
        <v>154</v>
      </c>
      <c r="C3" s="2">
        <v>123</v>
      </c>
      <c r="D3" s="2" t="s">
        <v>19</v>
      </c>
      <c r="E3" s="2">
        <v>273</v>
      </c>
      <c r="F3" s="2">
        <v>204</v>
      </c>
      <c r="G3" s="2" t="s">
        <v>19</v>
      </c>
      <c r="H3" s="2">
        <v>413</v>
      </c>
      <c r="I3" s="2">
        <v>290</v>
      </c>
      <c r="J3" s="2" t="s">
        <v>19</v>
      </c>
      <c r="K3" s="2">
        <v>241</v>
      </c>
      <c r="L3" s="2">
        <v>229</v>
      </c>
    </row>
    <row r="4" spans="1:12" ht="14.25">
      <c r="A4" s="2" t="s">
        <v>63</v>
      </c>
      <c r="B4" s="2">
        <v>20</v>
      </c>
      <c r="C4" s="2">
        <v>17</v>
      </c>
      <c r="D4" s="2" t="s">
        <v>63</v>
      </c>
      <c r="E4" s="2">
        <v>23</v>
      </c>
      <c r="F4" s="2">
        <v>13</v>
      </c>
      <c r="G4" s="2" t="s">
        <v>63</v>
      </c>
      <c r="H4" s="2">
        <v>35</v>
      </c>
      <c r="I4" s="2">
        <v>15</v>
      </c>
      <c r="J4" s="2" t="s">
        <v>63</v>
      </c>
      <c r="K4" s="2">
        <v>20</v>
      </c>
      <c r="L4" s="2">
        <v>19</v>
      </c>
    </row>
    <row r="5" spans="1:12" ht="14.25">
      <c r="A5" s="2" t="s">
        <v>15</v>
      </c>
      <c r="B5" s="2">
        <v>17</v>
      </c>
      <c r="C5" s="2">
        <v>16</v>
      </c>
      <c r="D5" s="2" t="s">
        <v>15</v>
      </c>
      <c r="E5" s="2">
        <v>0</v>
      </c>
      <c r="F5" s="2">
        <v>0</v>
      </c>
      <c r="G5" s="2" t="s">
        <v>15</v>
      </c>
      <c r="H5" s="2">
        <v>0</v>
      </c>
      <c r="I5" s="2">
        <v>0</v>
      </c>
      <c r="J5" s="2" t="s">
        <v>15</v>
      </c>
      <c r="K5" s="2">
        <v>0</v>
      </c>
      <c r="L5" s="2">
        <v>0</v>
      </c>
    </row>
    <row r="6" spans="1:12" ht="14.25">
      <c r="A6" s="2" t="s">
        <v>82</v>
      </c>
      <c r="B6" s="2">
        <v>80</v>
      </c>
      <c r="C6" s="2">
        <v>64</v>
      </c>
      <c r="D6" s="2" t="s">
        <v>82</v>
      </c>
      <c r="E6" s="2">
        <v>105</v>
      </c>
      <c r="F6" s="2">
        <v>69</v>
      </c>
      <c r="G6" s="2" t="s">
        <v>82</v>
      </c>
      <c r="H6" s="2">
        <v>216</v>
      </c>
      <c r="I6" s="2">
        <v>130</v>
      </c>
      <c r="J6" s="2" t="s">
        <v>82</v>
      </c>
      <c r="K6" s="2">
        <v>146</v>
      </c>
      <c r="L6" s="2">
        <v>139</v>
      </c>
    </row>
    <row r="7" spans="1:12" ht="14.25">
      <c r="A7" s="2" t="s">
        <v>87</v>
      </c>
      <c r="B7" s="2">
        <v>53</v>
      </c>
      <c r="C7" s="2">
        <v>35</v>
      </c>
      <c r="D7" s="2" t="s">
        <v>87</v>
      </c>
      <c r="E7" s="2">
        <v>28</v>
      </c>
      <c r="F7" s="2">
        <v>15</v>
      </c>
      <c r="G7" s="2" t="s">
        <v>87</v>
      </c>
      <c r="H7" s="2">
        <v>75</v>
      </c>
      <c r="I7" s="2">
        <v>47</v>
      </c>
      <c r="J7" s="2" t="s">
        <v>87</v>
      </c>
      <c r="K7" s="2">
        <v>36</v>
      </c>
      <c r="L7" s="2">
        <v>35</v>
      </c>
    </row>
    <row r="8" spans="1:12" ht="14.25">
      <c r="A8" s="2" t="s">
        <v>18</v>
      </c>
      <c r="B8" s="2">
        <v>35</v>
      </c>
      <c r="C8" s="2">
        <v>33</v>
      </c>
      <c r="D8" s="2" t="s">
        <v>18</v>
      </c>
      <c r="E8" s="2">
        <v>65</v>
      </c>
      <c r="F8" s="2">
        <v>50</v>
      </c>
      <c r="G8" s="2" t="s">
        <v>18</v>
      </c>
      <c r="H8" s="2">
        <v>89</v>
      </c>
      <c r="I8" s="2">
        <v>77</v>
      </c>
      <c r="J8" s="2" t="s">
        <v>18</v>
      </c>
      <c r="K8" s="2">
        <v>106</v>
      </c>
      <c r="L8" s="2">
        <v>101</v>
      </c>
    </row>
    <row r="9" spans="1:12" ht="14.25">
      <c r="A9" s="2" t="s">
        <v>29</v>
      </c>
      <c r="B9" s="2">
        <v>46</v>
      </c>
      <c r="C9" s="2">
        <v>41</v>
      </c>
      <c r="D9" s="2" t="s">
        <v>29</v>
      </c>
      <c r="E9" s="2">
        <v>36</v>
      </c>
      <c r="F9" s="2">
        <v>25</v>
      </c>
      <c r="G9" s="2" t="s">
        <v>29</v>
      </c>
      <c r="H9" s="2">
        <v>90</v>
      </c>
      <c r="I9" s="2">
        <v>57</v>
      </c>
      <c r="J9" s="2" t="s">
        <v>29</v>
      </c>
      <c r="K9" s="2">
        <v>94</v>
      </c>
      <c r="L9" s="2">
        <v>91</v>
      </c>
    </row>
    <row r="10" spans="1:12" ht="14.25">
      <c r="A10" s="2" t="s">
        <v>22</v>
      </c>
      <c r="B10" s="2">
        <v>99</v>
      </c>
      <c r="C10" s="2">
        <v>77</v>
      </c>
      <c r="D10" s="2" t="s">
        <v>22</v>
      </c>
      <c r="E10" s="2">
        <v>141</v>
      </c>
      <c r="F10" s="2">
        <v>101</v>
      </c>
      <c r="G10" s="2" t="s">
        <v>22</v>
      </c>
      <c r="H10" s="2">
        <v>186</v>
      </c>
      <c r="I10" s="2">
        <v>142</v>
      </c>
      <c r="J10" s="2" t="s">
        <v>22</v>
      </c>
      <c r="K10" s="2">
        <v>125</v>
      </c>
      <c r="L10" s="2">
        <v>124</v>
      </c>
    </row>
    <row r="11" spans="1:12" ht="14.25">
      <c r="A11" s="2" t="s">
        <v>37</v>
      </c>
      <c r="B11" s="2">
        <v>160</v>
      </c>
      <c r="C11" s="2">
        <v>137</v>
      </c>
      <c r="D11" s="2" t="s">
        <v>37</v>
      </c>
      <c r="E11" s="2">
        <v>224</v>
      </c>
      <c r="F11" s="2">
        <v>148</v>
      </c>
      <c r="G11" s="2" t="s">
        <v>37</v>
      </c>
      <c r="H11" s="2">
        <v>358</v>
      </c>
      <c r="I11" s="2">
        <v>248</v>
      </c>
      <c r="J11" s="2" t="s">
        <v>37</v>
      </c>
      <c r="K11" s="2">
        <v>258</v>
      </c>
      <c r="L11" s="2">
        <v>248</v>
      </c>
    </row>
    <row r="12" spans="1:12" ht="14.25">
      <c r="A12" s="2" t="s">
        <v>97</v>
      </c>
      <c r="B12" s="2">
        <v>41</v>
      </c>
      <c r="C12" s="2">
        <v>30</v>
      </c>
      <c r="D12" s="2" t="s">
        <v>97</v>
      </c>
      <c r="E12" s="2">
        <v>59</v>
      </c>
      <c r="F12" s="2">
        <v>28</v>
      </c>
      <c r="G12" s="2" t="s">
        <v>97</v>
      </c>
      <c r="H12" s="2">
        <v>101</v>
      </c>
      <c r="I12" s="2">
        <v>55</v>
      </c>
      <c r="J12" s="2" t="s">
        <v>97</v>
      </c>
      <c r="K12" s="2">
        <v>63</v>
      </c>
      <c r="L12" s="2">
        <v>61</v>
      </c>
    </row>
    <row r="13" spans="1:12" ht="14.25">
      <c r="A13" s="2" t="s">
        <v>89</v>
      </c>
      <c r="B13" s="2">
        <v>130</v>
      </c>
      <c r="C13" s="2">
        <v>106</v>
      </c>
      <c r="D13" s="2" t="s">
        <v>89</v>
      </c>
      <c r="E13" s="2">
        <v>305</v>
      </c>
      <c r="F13" s="2">
        <v>163</v>
      </c>
      <c r="G13" s="2" t="s">
        <v>89</v>
      </c>
      <c r="H13" s="2">
        <v>453</v>
      </c>
      <c r="I13" s="2">
        <v>276</v>
      </c>
      <c r="J13" s="2" t="s">
        <v>89</v>
      </c>
      <c r="K13" s="2">
        <v>264</v>
      </c>
      <c r="L13" s="2">
        <v>247</v>
      </c>
    </row>
    <row r="14" spans="1:12" ht="14.25">
      <c r="A14" s="2" t="s">
        <v>43</v>
      </c>
      <c r="B14" s="2">
        <v>76</v>
      </c>
      <c r="C14" s="2">
        <v>60</v>
      </c>
      <c r="D14" s="2" t="s">
        <v>43</v>
      </c>
      <c r="E14" s="2">
        <v>78</v>
      </c>
      <c r="F14" s="2">
        <v>46</v>
      </c>
      <c r="G14" s="2" t="s">
        <v>43</v>
      </c>
      <c r="H14" s="2">
        <v>117</v>
      </c>
      <c r="I14" s="2">
        <v>74</v>
      </c>
      <c r="J14" s="2" t="s">
        <v>43</v>
      </c>
      <c r="K14" s="2">
        <v>83</v>
      </c>
      <c r="L14" s="2">
        <v>80</v>
      </c>
    </row>
    <row r="15" spans="1:12" ht="14.25">
      <c r="A15" s="2" t="s">
        <v>31</v>
      </c>
      <c r="B15" s="2">
        <v>20</v>
      </c>
      <c r="C15" s="2">
        <v>17</v>
      </c>
      <c r="D15" s="2" t="s">
        <v>31</v>
      </c>
      <c r="E15" s="2">
        <v>20</v>
      </c>
      <c r="F15" s="2">
        <v>13</v>
      </c>
      <c r="G15" s="2" t="s">
        <v>31</v>
      </c>
      <c r="H15" s="2">
        <v>51</v>
      </c>
      <c r="I15" s="2">
        <v>32</v>
      </c>
      <c r="J15" s="2" t="s">
        <v>31</v>
      </c>
      <c r="K15" s="2">
        <v>34</v>
      </c>
      <c r="L15" s="2">
        <v>34</v>
      </c>
    </row>
    <row r="16" spans="1:12" ht="14.25">
      <c r="A16" s="2" t="s">
        <v>102</v>
      </c>
      <c r="B16" s="2">
        <v>137</v>
      </c>
      <c r="C16" s="2">
        <v>107</v>
      </c>
      <c r="D16" s="2" t="s">
        <v>102</v>
      </c>
      <c r="E16" s="2">
        <v>233</v>
      </c>
      <c r="F16" s="2">
        <v>134</v>
      </c>
      <c r="G16" s="2" t="s">
        <v>102</v>
      </c>
      <c r="H16" s="2">
        <v>341</v>
      </c>
      <c r="I16" s="2">
        <v>179</v>
      </c>
      <c r="J16" s="2" t="s">
        <v>102</v>
      </c>
      <c r="K16" s="2">
        <v>196</v>
      </c>
      <c r="L16" s="2">
        <v>187</v>
      </c>
    </row>
    <row r="17" spans="1:12" ht="14.25">
      <c r="A17" s="2" t="s">
        <v>34</v>
      </c>
      <c r="B17" s="2">
        <v>19</v>
      </c>
      <c r="C17" s="2">
        <v>16</v>
      </c>
      <c r="D17" s="2" t="s">
        <v>34</v>
      </c>
      <c r="E17" s="2">
        <v>39</v>
      </c>
      <c r="F17" s="2">
        <v>31</v>
      </c>
      <c r="G17" s="2" t="s">
        <v>34</v>
      </c>
      <c r="H17" s="2">
        <v>72</v>
      </c>
      <c r="I17" s="2">
        <v>56</v>
      </c>
      <c r="J17" s="2" t="s">
        <v>34</v>
      </c>
      <c r="K17" s="2">
        <v>53</v>
      </c>
      <c r="L17" s="2">
        <v>50</v>
      </c>
    </row>
    <row r="18" spans="1:12" ht="14.25">
      <c r="A18" s="2" t="s">
        <v>42</v>
      </c>
      <c r="B18" s="2">
        <v>87</v>
      </c>
      <c r="C18" s="2">
        <v>69</v>
      </c>
      <c r="D18" s="2" t="s">
        <v>42</v>
      </c>
      <c r="E18" s="2">
        <v>149</v>
      </c>
      <c r="F18" s="2">
        <v>109</v>
      </c>
      <c r="G18" s="2" t="s">
        <v>42</v>
      </c>
      <c r="H18" s="2">
        <v>193</v>
      </c>
      <c r="I18" s="2">
        <v>134</v>
      </c>
      <c r="J18" s="2" t="s">
        <v>42</v>
      </c>
      <c r="K18" s="2">
        <v>148</v>
      </c>
      <c r="L18" s="2">
        <v>142</v>
      </c>
    </row>
    <row r="19" spans="1:12" ht="14.25">
      <c r="A19" s="2" t="s">
        <v>32</v>
      </c>
      <c r="B19" s="2">
        <v>16</v>
      </c>
      <c r="C19" s="2">
        <v>15</v>
      </c>
      <c r="D19" s="2" t="s">
        <v>32</v>
      </c>
      <c r="E19" s="2">
        <v>50</v>
      </c>
      <c r="F19" s="2">
        <v>32</v>
      </c>
      <c r="G19" s="2" t="s">
        <v>32</v>
      </c>
      <c r="H19" s="2">
        <v>74</v>
      </c>
      <c r="I19" s="2">
        <v>48</v>
      </c>
      <c r="J19" s="2" t="s">
        <v>32</v>
      </c>
      <c r="K19" s="2">
        <v>49</v>
      </c>
      <c r="L19" s="2">
        <v>49</v>
      </c>
    </row>
    <row r="20" spans="1:12" ht="14.25">
      <c r="A20" s="2" t="s">
        <v>68</v>
      </c>
      <c r="B20" s="2">
        <v>54</v>
      </c>
      <c r="C20" s="2">
        <v>36</v>
      </c>
      <c r="D20" s="2" t="s">
        <v>68</v>
      </c>
      <c r="E20" s="2">
        <v>55</v>
      </c>
      <c r="F20" s="2">
        <v>34</v>
      </c>
      <c r="G20" s="2" t="s">
        <v>68</v>
      </c>
      <c r="H20" s="2">
        <v>97</v>
      </c>
      <c r="I20" s="2">
        <v>57</v>
      </c>
      <c r="J20" s="2" t="s">
        <v>68</v>
      </c>
      <c r="K20" s="2">
        <v>79</v>
      </c>
      <c r="L20" s="2">
        <v>74</v>
      </c>
    </row>
    <row r="21" spans="1:12" ht="14.25">
      <c r="A21" s="2" t="s">
        <v>77</v>
      </c>
      <c r="B21" s="2">
        <v>15</v>
      </c>
      <c r="C21" s="2">
        <v>12</v>
      </c>
      <c r="D21" s="2" t="s">
        <v>77</v>
      </c>
      <c r="E21" s="2">
        <v>32</v>
      </c>
      <c r="F21" s="2">
        <v>18</v>
      </c>
      <c r="G21" s="2" t="s">
        <v>77</v>
      </c>
      <c r="H21" s="2">
        <v>50</v>
      </c>
      <c r="I21" s="2">
        <v>34</v>
      </c>
      <c r="J21" s="2" t="s">
        <v>77</v>
      </c>
      <c r="K21" s="2">
        <v>49</v>
      </c>
      <c r="L21" s="2">
        <v>47</v>
      </c>
    </row>
    <row r="22" spans="1:12" ht="14.25">
      <c r="A22" s="2" t="s">
        <v>73</v>
      </c>
      <c r="B22" s="2">
        <v>56</v>
      </c>
      <c r="C22" s="2">
        <v>39</v>
      </c>
      <c r="D22" s="2" t="s">
        <v>73</v>
      </c>
      <c r="E22" s="2">
        <v>94</v>
      </c>
      <c r="F22" s="2">
        <v>49</v>
      </c>
      <c r="G22" s="2" t="s">
        <v>73</v>
      </c>
      <c r="H22" s="2">
        <v>139</v>
      </c>
      <c r="I22" s="2">
        <v>84</v>
      </c>
      <c r="J22" s="2" t="s">
        <v>73</v>
      </c>
      <c r="K22" s="2">
        <v>104</v>
      </c>
      <c r="L22" s="2">
        <v>98</v>
      </c>
    </row>
    <row r="23" spans="1:12" ht="14.25">
      <c r="A23" s="2" t="s">
        <v>65</v>
      </c>
      <c r="B23" s="2">
        <v>74</v>
      </c>
      <c r="C23" s="2">
        <v>61</v>
      </c>
      <c r="D23" s="2" t="s">
        <v>65</v>
      </c>
      <c r="E23" s="2">
        <v>156</v>
      </c>
      <c r="F23" s="2">
        <v>89</v>
      </c>
      <c r="G23" s="2" t="s">
        <v>65</v>
      </c>
      <c r="H23" s="2">
        <v>197</v>
      </c>
      <c r="I23" s="2">
        <v>115</v>
      </c>
      <c r="J23" s="2" t="s">
        <v>65</v>
      </c>
      <c r="K23" s="2">
        <v>124</v>
      </c>
      <c r="L23" s="2">
        <v>116</v>
      </c>
    </row>
    <row r="24" spans="1:12" ht="14.25">
      <c r="A24" s="2" t="s">
        <v>103</v>
      </c>
      <c r="B24" s="2">
        <v>51</v>
      </c>
      <c r="C24" s="2">
        <v>43</v>
      </c>
      <c r="D24" s="2" t="s">
        <v>103</v>
      </c>
      <c r="E24" s="2">
        <v>134</v>
      </c>
      <c r="F24" s="2">
        <v>62</v>
      </c>
      <c r="G24" s="2" t="s">
        <v>103</v>
      </c>
      <c r="H24" s="2">
        <v>214</v>
      </c>
      <c r="I24" s="2">
        <v>102</v>
      </c>
      <c r="J24" s="2" t="s">
        <v>103</v>
      </c>
      <c r="K24" s="2">
        <v>109</v>
      </c>
      <c r="L24" s="2">
        <v>108</v>
      </c>
    </row>
    <row r="25" spans="1:12" ht="14.25">
      <c r="A25" s="2" t="s">
        <v>54</v>
      </c>
      <c r="B25" s="2">
        <v>15</v>
      </c>
      <c r="C25" s="2">
        <v>9</v>
      </c>
      <c r="D25" s="2" t="s">
        <v>54</v>
      </c>
      <c r="E25" s="2">
        <v>21</v>
      </c>
      <c r="F25" s="2">
        <v>17</v>
      </c>
      <c r="G25" s="2" t="s">
        <v>54</v>
      </c>
      <c r="H25" s="2">
        <v>43</v>
      </c>
      <c r="I25" s="2">
        <v>29</v>
      </c>
      <c r="J25" s="2" t="s">
        <v>54</v>
      </c>
      <c r="K25" s="2">
        <v>32</v>
      </c>
      <c r="L25" s="2">
        <v>31</v>
      </c>
    </row>
    <row r="26" spans="1:12" ht="14.25">
      <c r="A26" s="2" t="s">
        <v>21</v>
      </c>
      <c r="B26" s="2">
        <v>27</v>
      </c>
      <c r="C26" s="2">
        <v>24</v>
      </c>
      <c r="D26" s="2" t="s">
        <v>21</v>
      </c>
      <c r="E26" s="2">
        <v>60</v>
      </c>
      <c r="F26" s="2">
        <v>51</v>
      </c>
      <c r="G26" s="2" t="s">
        <v>21</v>
      </c>
      <c r="H26" s="2">
        <v>114</v>
      </c>
      <c r="I26" s="2">
        <v>71</v>
      </c>
      <c r="J26" s="2" t="s">
        <v>21</v>
      </c>
      <c r="K26" s="2">
        <v>79</v>
      </c>
      <c r="L26" s="2">
        <v>70</v>
      </c>
    </row>
    <row r="27" spans="1:12" ht="14.25">
      <c r="A27" s="2" t="s">
        <v>53</v>
      </c>
      <c r="B27" s="2">
        <v>78</v>
      </c>
      <c r="C27" s="2">
        <v>65</v>
      </c>
      <c r="D27" s="2" t="s">
        <v>53</v>
      </c>
      <c r="E27" s="2">
        <v>161</v>
      </c>
      <c r="F27" s="2">
        <v>113</v>
      </c>
      <c r="G27" s="2" t="s">
        <v>53</v>
      </c>
      <c r="H27" s="2">
        <v>173</v>
      </c>
      <c r="I27" s="2">
        <v>94</v>
      </c>
      <c r="J27" s="2" t="s">
        <v>53</v>
      </c>
      <c r="K27" s="2">
        <v>92</v>
      </c>
      <c r="L27" s="2">
        <v>83</v>
      </c>
    </row>
    <row r="28" spans="1:12" ht="14.25">
      <c r="A28" s="2" t="s">
        <v>17</v>
      </c>
      <c r="B28" s="2">
        <v>42</v>
      </c>
      <c r="C28" s="2">
        <v>40</v>
      </c>
      <c r="D28" s="2" t="s">
        <v>17</v>
      </c>
      <c r="E28" s="2">
        <v>24</v>
      </c>
      <c r="F28" s="2">
        <v>14</v>
      </c>
      <c r="G28" s="2" t="s">
        <v>17</v>
      </c>
      <c r="H28" s="2">
        <v>21</v>
      </c>
      <c r="I28" s="2">
        <v>12</v>
      </c>
      <c r="J28" s="2" t="s">
        <v>17</v>
      </c>
      <c r="K28" s="2">
        <v>5</v>
      </c>
      <c r="L28" s="2">
        <v>5</v>
      </c>
    </row>
    <row r="29" spans="1:12" ht="14.25">
      <c r="A29" s="2" t="s">
        <v>20</v>
      </c>
      <c r="B29" s="2">
        <v>29</v>
      </c>
      <c r="C29" s="2">
        <v>21</v>
      </c>
      <c r="D29" s="2" t="s">
        <v>20</v>
      </c>
      <c r="E29" s="2">
        <v>54</v>
      </c>
      <c r="F29" s="2">
        <v>40</v>
      </c>
      <c r="G29" s="2" t="s">
        <v>20</v>
      </c>
      <c r="H29" s="2">
        <v>69</v>
      </c>
      <c r="I29" s="2">
        <v>48</v>
      </c>
      <c r="J29" s="2" t="s">
        <v>20</v>
      </c>
      <c r="K29" s="2">
        <v>31</v>
      </c>
      <c r="L29" s="2">
        <v>25</v>
      </c>
    </row>
    <row r="30" spans="1:12" ht="14.25">
      <c r="A30" s="2" t="s">
        <v>67</v>
      </c>
      <c r="B30" s="2">
        <v>10</v>
      </c>
      <c r="C30" s="2">
        <v>8</v>
      </c>
      <c r="D30" s="2" t="s">
        <v>67</v>
      </c>
      <c r="E30" s="2">
        <v>7</v>
      </c>
      <c r="F30" s="2">
        <v>6</v>
      </c>
      <c r="G30" s="2" t="s">
        <v>67</v>
      </c>
      <c r="H30" s="2">
        <v>0</v>
      </c>
      <c r="I30" s="2">
        <v>0</v>
      </c>
      <c r="J30" s="2" t="s">
        <v>67</v>
      </c>
      <c r="K30" s="2">
        <v>0</v>
      </c>
      <c r="L30" s="2">
        <v>0</v>
      </c>
    </row>
    <row r="31" spans="1:12" ht="14.25">
      <c r="A31" s="2" t="s">
        <v>92</v>
      </c>
      <c r="B31" s="2">
        <v>48</v>
      </c>
      <c r="C31" s="2">
        <v>36</v>
      </c>
      <c r="D31" s="2" t="s">
        <v>92</v>
      </c>
      <c r="E31" s="2">
        <v>121</v>
      </c>
      <c r="F31" s="2">
        <v>71</v>
      </c>
      <c r="G31" s="2" t="s">
        <v>92</v>
      </c>
      <c r="H31" s="2">
        <v>192</v>
      </c>
      <c r="I31" s="2">
        <v>116</v>
      </c>
      <c r="J31" s="2" t="s">
        <v>92</v>
      </c>
      <c r="K31" s="2">
        <v>113</v>
      </c>
      <c r="L31" s="2">
        <v>107</v>
      </c>
    </row>
    <row r="32" spans="1:12" ht="14.25">
      <c r="A32" s="2" t="s">
        <v>55</v>
      </c>
      <c r="B32" s="2">
        <v>62</v>
      </c>
      <c r="C32" s="2">
        <v>46</v>
      </c>
      <c r="D32" s="2" t="s">
        <v>55</v>
      </c>
      <c r="E32" s="2">
        <v>87</v>
      </c>
      <c r="F32" s="2">
        <v>52</v>
      </c>
      <c r="G32" s="2" t="s">
        <v>55</v>
      </c>
      <c r="H32" s="2">
        <v>197</v>
      </c>
      <c r="I32" s="2">
        <v>120</v>
      </c>
      <c r="J32" s="2" t="s">
        <v>55</v>
      </c>
      <c r="K32" s="2">
        <v>126</v>
      </c>
      <c r="L32" s="2">
        <v>119</v>
      </c>
    </row>
    <row r="33" spans="1:12" ht="14.25">
      <c r="A33" s="2" t="s">
        <v>101</v>
      </c>
      <c r="B33" s="2">
        <v>50</v>
      </c>
      <c r="C33" s="2">
        <v>38</v>
      </c>
      <c r="D33" s="2" t="s">
        <v>101</v>
      </c>
      <c r="E33" s="2">
        <v>72</v>
      </c>
      <c r="F33" s="2">
        <v>30</v>
      </c>
      <c r="G33" s="2" t="s">
        <v>101</v>
      </c>
      <c r="H33" s="2">
        <v>124</v>
      </c>
      <c r="I33" s="2">
        <v>62</v>
      </c>
      <c r="J33" s="2" t="s">
        <v>101</v>
      </c>
      <c r="K33" s="2">
        <v>60</v>
      </c>
      <c r="L33" s="2">
        <v>59</v>
      </c>
    </row>
    <row r="34" spans="1:12" ht="14.25">
      <c r="A34" s="2" t="s">
        <v>100</v>
      </c>
      <c r="B34" s="2">
        <v>8</v>
      </c>
      <c r="C34" s="2">
        <v>8</v>
      </c>
      <c r="D34" s="2" t="s">
        <v>100</v>
      </c>
      <c r="E34" s="2">
        <v>4</v>
      </c>
      <c r="F34" s="2">
        <v>1</v>
      </c>
      <c r="G34" s="2" t="s">
        <v>100</v>
      </c>
      <c r="H34" s="2">
        <v>2</v>
      </c>
      <c r="I34" s="2">
        <v>2</v>
      </c>
      <c r="J34" s="2" t="s">
        <v>100</v>
      </c>
      <c r="K34" s="2">
        <v>2</v>
      </c>
      <c r="L34" s="2">
        <v>2</v>
      </c>
    </row>
    <row r="35" spans="1:12" ht="14.25">
      <c r="A35" s="2" t="s">
        <v>72</v>
      </c>
      <c r="B35" s="2">
        <v>64</v>
      </c>
      <c r="C35" s="2">
        <v>55</v>
      </c>
      <c r="D35" s="2" t="s">
        <v>72</v>
      </c>
      <c r="E35" s="2">
        <v>87</v>
      </c>
      <c r="F35" s="2">
        <v>54</v>
      </c>
      <c r="G35" s="2" t="s">
        <v>72</v>
      </c>
      <c r="H35" s="2">
        <v>143</v>
      </c>
      <c r="I35" s="2">
        <v>93</v>
      </c>
      <c r="J35" s="2" t="s">
        <v>72</v>
      </c>
      <c r="K35" s="2">
        <v>111</v>
      </c>
      <c r="L35" s="2">
        <v>105</v>
      </c>
    </row>
    <row r="36" spans="1:12" ht="14.25">
      <c r="A36" s="2" t="s">
        <v>76</v>
      </c>
      <c r="B36" s="2">
        <v>55</v>
      </c>
      <c r="C36" s="2">
        <v>48</v>
      </c>
      <c r="D36" s="2" t="s">
        <v>76</v>
      </c>
      <c r="E36" s="2">
        <v>100</v>
      </c>
      <c r="F36" s="2">
        <v>57</v>
      </c>
      <c r="G36" s="2" t="s">
        <v>76</v>
      </c>
      <c r="H36" s="2">
        <v>104</v>
      </c>
      <c r="I36" s="2">
        <v>63</v>
      </c>
      <c r="J36" s="2" t="s">
        <v>76</v>
      </c>
      <c r="K36" s="2">
        <v>69</v>
      </c>
      <c r="L36" s="2">
        <v>66</v>
      </c>
    </row>
    <row r="37" spans="1:12" ht="14.25">
      <c r="A37" s="2" t="s">
        <v>26</v>
      </c>
      <c r="B37" s="2">
        <v>84</v>
      </c>
      <c r="C37" s="2">
        <v>79</v>
      </c>
      <c r="D37" s="2" t="s">
        <v>26</v>
      </c>
      <c r="E37" s="2">
        <v>47</v>
      </c>
      <c r="F37" s="2">
        <v>30</v>
      </c>
      <c r="G37" s="2" t="s">
        <v>26</v>
      </c>
      <c r="H37" s="2">
        <v>24</v>
      </c>
      <c r="I37" s="2">
        <v>16</v>
      </c>
      <c r="J37" s="2" t="s">
        <v>26</v>
      </c>
      <c r="K37" s="2">
        <v>22</v>
      </c>
      <c r="L37" s="2">
        <v>21</v>
      </c>
    </row>
    <row r="38" spans="1:12" ht="14.25">
      <c r="A38" s="2" t="s">
        <v>74</v>
      </c>
      <c r="B38" s="2">
        <v>77</v>
      </c>
      <c r="C38" s="2">
        <v>61</v>
      </c>
      <c r="D38" s="2" t="s">
        <v>74</v>
      </c>
      <c r="E38" s="2">
        <v>106</v>
      </c>
      <c r="F38" s="2">
        <v>67</v>
      </c>
      <c r="G38" s="2" t="s">
        <v>74</v>
      </c>
      <c r="H38" s="2">
        <v>195</v>
      </c>
      <c r="I38" s="2">
        <v>130</v>
      </c>
      <c r="J38" s="2" t="s">
        <v>74</v>
      </c>
      <c r="K38" s="2">
        <v>147</v>
      </c>
      <c r="L38" s="2">
        <v>137</v>
      </c>
    </row>
    <row r="39" spans="1:12" ht="14.25">
      <c r="A39" s="2" t="s">
        <v>108</v>
      </c>
      <c r="B39" s="2">
        <v>1</v>
      </c>
      <c r="C39" s="2">
        <v>0</v>
      </c>
      <c r="D39" s="2" t="s">
        <v>108</v>
      </c>
      <c r="E39" s="2">
        <v>0</v>
      </c>
      <c r="F39" s="2">
        <v>0</v>
      </c>
      <c r="G39" s="2" t="s">
        <v>108</v>
      </c>
      <c r="H39" s="2">
        <v>3</v>
      </c>
      <c r="I39" s="2">
        <v>0</v>
      </c>
      <c r="J39" s="2" t="s">
        <v>108</v>
      </c>
      <c r="K39" s="2">
        <v>3</v>
      </c>
      <c r="L39" s="2">
        <v>3</v>
      </c>
    </row>
    <row r="40" spans="1:12" ht="14.25">
      <c r="A40" s="2" t="s">
        <v>90</v>
      </c>
      <c r="B40" s="2">
        <v>38</v>
      </c>
      <c r="C40" s="2">
        <v>26</v>
      </c>
      <c r="D40" s="2" t="s">
        <v>90</v>
      </c>
      <c r="E40" s="2">
        <v>66</v>
      </c>
      <c r="F40" s="2">
        <v>42</v>
      </c>
      <c r="G40" s="2" t="s">
        <v>90</v>
      </c>
      <c r="H40" s="2">
        <v>95</v>
      </c>
      <c r="I40" s="2">
        <v>55</v>
      </c>
      <c r="J40" s="2" t="s">
        <v>90</v>
      </c>
      <c r="K40" s="2">
        <v>55</v>
      </c>
      <c r="L40" s="2">
        <v>51</v>
      </c>
    </row>
    <row r="41" spans="1:12" ht="14.25">
      <c r="A41" s="2" t="s">
        <v>59</v>
      </c>
      <c r="B41" s="2">
        <v>84</v>
      </c>
      <c r="C41" s="2">
        <v>75</v>
      </c>
      <c r="D41" s="2" t="s">
        <v>59</v>
      </c>
      <c r="E41" s="2">
        <v>132</v>
      </c>
      <c r="F41" s="2">
        <v>88</v>
      </c>
      <c r="G41" s="2" t="s">
        <v>59</v>
      </c>
      <c r="H41" s="2">
        <v>202</v>
      </c>
      <c r="I41" s="2">
        <v>119</v>
      </c>
      <c r="J41" s="2" t="s">
        <v>59</v>
      </c>
      <c r="K41" s="2">
        <v>123</v>
      </c>
      <c r="L41" s="2">
        <v>119</v>
      </c>
    </row>
    <row r="42" spans="1:12" ht="14.25">
      <c r="A42" s="2" t="s">
        <v>99</v>
      </c>
      <c r="B42" s="2">
        <v>61</v>
      </c>
      <c r="C42" s="2">
        <v>49</v>
      </c>
      <c r="D42" s="2" t="s">
        <v>99</v>
      </c>
      <c r="E42" s="2">
        <v>117</v>
      </c>
      <c r="F42" s="2">
        <v>54</v>
      </c>
      <c r="G42" s="2" t="s">
        <v>99</v>
      </c>
      <c r="H42" s="2">
        <v>177</v>
      </c>
      <c r="I42" s="2">
        <v>86</v>
      </c>
      <c r="J42" s="2" t="s">
        <v>99</v>
      </c>
      <c r="K42" s="2">
        <v>83</v>
      </c>
      <c r="L42" s="2">
        <v>80</v>
      </c>
    </row>
    <row r="43" spans="1:12" ht="14.25">
      <c r="A43" s="2" t="s">
        <v>40</v>
      </c>
      <c r="B43" s="2">
        <v>53</v>
      </c>
      <c r="C43" s="2">
        <v>43</v>
      </c>
      <c r="D43" s="2" t="s">
        <v>40</v>
      </c>
      <c r="E43" s="2">
        <v>56</v>
      </c>
      <c r="F43" s="2">
        <v>34</v>
      </c>
      <c r="G43" s="2" t="s">
        <v>40</v>
      </c>
      <c r="H43" s="2">
        <v>47</v>
      </c>
      <c r="I43" s="2">
        <v>27</v>
      </c>
      <c r="J43" s="2" t="s">
        <v>40</v>
      </c>
      <c r="K43" s="2">
        <v>19</v>
      </c>
      <c r="L43" s="2">
        <v>17</v>
      </c>
    </row>
    <row r="44" spans="1:12" ht="14.25">
      <c r="A44" s="2" t="s">
        <v>60</v>
      </c>
      <c r="B44" s="2">
        <v>98</v>
      </c>
      <c r="C44" s="2">
        <v>77</v>
      </c>
      <c r="D44" s="2" t="s">
        <v>60</v>
      </c>
      <c r="E44" s="2">
        <v>142</v>
      </c>
      <c r="F44" s="2">
        <v>74</v>
      </c>
      <c r="G44" s="2" t="s">
        <v>60</v>
      </c>
      <c r="H44" s="2">
        <v>201</v>
      </c>
      <c r="I44" s="2">
        <v>124</v>
      </c>
      <c r="J44" s="2" t="s">
        <v>60</v>
      </c>
      <c r="K44" s="2">
        <v>137</v>
      </c>
      <c r="L44" s="2">
        <v>133</v>
      </c>
    </row>
    <row r="45" spans="1:12" ht="14.25">
      <c r="A45" s="2" t="s">
        <v>58</v>
      </c>
      <c r="B45" s="2">
        <v>88</v>
      </c>
      <c r="C45" s="2">
        <v>76</v>
      </c>
      <c r="D45" s="2" t="s">
        <v>58</v>
      </c>
      <c r="E45" s="2">
        <v>161</v>
      </c>
      <c r="F45" s="2">
        <v>92</v>
      </c>
      <c r="G45" s="2" t="s">
        <v>58</v>
      </c>
      <c r="H45" s="2">
        <v>175</v>
      </c>
      <c r="I45" s="2">
        <v>116</v>
      </c>
      <c r="J45" s="2" t="s">
        <v>58</v>
      </c>
      <c r="K45" s="2">
        <v>119</v>
      </c>
      <c r="L45" s="2">
        <v>115</v>
      </c>
    </row>
    <row r="46" spans="1:12" ht="14.25">
      <c r="A46" s="2" t="s">
        <v>48</v>
      </c>
      <c r="B46" s="2">
        <v>182</v>
      </c>
      <c r="C46" s="2">
        <v>145</v>
      </c>
      <c r="D46" s="2" t="s">
        <v>48</v>
      </c>
      <c r="E46" s="2">
        <v>353</v>
      </c>
      <c r="F46" s="2">
        <v>218</v>
      </c>
      <c r="G46" s="2" t="s">
        <v>48</v>
      </c>
      <c r="H46" s="2">
        <v>471</v>
      </c>
      <c r="I46" s="2">
        <v>302</v>
      </c>
      <c r="J46" s="2" t="s">
        <v>48</v>
      </c>
      <c r="K46" s="2">
        <v>337</v>
      </c>
      <c r="L46" s="2">
        <v>317</v>
      </c>
    </row>
    <row r="47" spans="1:12" ht="14.25">
      <c r="A47" s="2" t="s">
        <v>61</v>
      </c>
      <c r="B47" s="2">
        <v>3</v>
      </c>
      <c r="C47" s="2">
        <v>2</v>
      </c>
      <c r="D47" s="2" t="s">
        <v>61</v>
      </c>
      <c r="E47" s="2">
        <v>13</v>
      </c>
      <c r="F47" s="2">
        <v>9</v>
      </c>
      <c r="G47" s="2" t="s">
        <v>61</v>
      </c>
      <c r="H47" s="2">
        <v>18</v>
      </c>
      <c r="I47" s="2">
        <v>9</v>
      </c>
      <c r="J47" s="2" t="s">
        <v>61</v>
      </c>
      <c r="K47" s="2">
        <v>6</v>
      </c>
      <c r="L47" s="2">
        <v>6</v>
      </c>
    </row>
    <row r="48" spans="1:12" ht="14.25">
      <c r="A48" s="2" t="s">
        <v>46</v>
      </c>
      <c r="B48" s="2">
        <v>3</v>
      </c>
      <c r="C48" s="2">
        <v>3</v>
      </c>
      <c r="D48" s="2" t="s">
        <v>46</v>
      </c>
      <c r="E48" s="2">
        <v>17</v>
      </c>
      <c r="F48" s="2">
        <v>12</v>
      </c>
      <c r="G48" s="2" t="s">
        <v>46</v>
      </c>
      <c r="H48" s="2">
        <v>37</v>
      </c>
      <c r="I48" s="2">
        <v>29</v>
      </c>
      <c r="J48" s="2" t="s">
        <v>46</v>
      </c>
      <c r="K48" s="2">
        <v>32</v>
      </c>
      <c r="L48" s="2">
        <v>31</v>
      </c>
    </row>
    <row r="49" spans="1:12" ht="14.25">
      <c r="A49" s="2" t="s">
        <v>56</v>
      </c>
      <c r="B49" s="2">
        <v>42</v>
      </c>
      <c r="C49" s="2">
        <v>33</v>
      </c>
      <c r="D49" s="2" t="s">
        <v>56</v>
      </c>
      <c r="E49" s="2">
        <v>66</v>
      </c>
      <c r="F49" s="2">
        <v>43</v>
      </c>
      <c r="G49" s="2" t="s">
        <v>56</v>
      </c>
      <c r="H49" s="2">
        <v>91</v>
      </c>
      <c r="I49" s="2">
        <v>52</v>
      </c>
      <c r="J49" s="2" t="s">
        <v>56</v>
      </c>
      <c r="K49" s="2">
        <v>50</v>
      </c>
      <c r="L49" s="2">
        <v>49</v>
      </c>
    </row>
    <row r="50" spans="1:12" ht="14.25">
      <c r="A50" s="2" t="s">
        <v>80</v>
      </c>
      <c r="B50" s="2">
        <v>102</v>
      </c>
      <c r="C50" s="2">
        <v>77</v>
      </c>
      <c r="D50" s="2" t="s">
        <v>80</v>
      </c>
      <c r="E50" s="2">
        <v>155</v>
      </c>
      <c r="F50" s="2">
        <v>86</v>
      </c>
      <c r="G50" s="2" t="s">
        <v>80</v>
      </c>
      <c r="H50" s="2">
        <v>271</v>
      </c>
      <c r="I50" s="2">
        <v>167</v>
      </c>
      <c r="J50" s="2" t="s">
        <v>80</v>
      </c>
      <c r="K50" s="2">
        <v>144</v>
      </c>
      <c r="L50" s="2">
        <v>137</v>
      </c>
    </row>
    <row r="51" spans="1:12" ht="14.25">
      <c r="A51" s="2" t="s">
        <v>95</v>
      </c>
      <c r="B51" s="2">
        <v>57</v>
      </c>
      <c r="C51" s="2">
        <v>39</v>
      </c>
      <c r="D51" s="2" t="s">
        <v>95</v>
      </c>
      <c r="E51" s="2">
        <v>153</v>
      </c>
      <c r="F51" s="2">
        <v>81</v>
      </c>
      <c r="G51" s="2" t="s">
        <v>95</v>
      </c>
      <c r="H51" s="2">
        <v>255</v>
      </c>
      <c r="I51" s="2">
        <v>162</v>
      </c>
      <c r="J51" s="2" t="s">
        <v>95</v>
      </c>
      <c r="K51" s="2">
        <v>181</v>
      </c>
      <c r="L51" s="2">
        <v>170</v>
      </c>
    </row>
    <row r="52" spans="1:12" ht="14.25">
      <c r="A52" s="2" t="s">
        <v>71</v>
      </c>
      <c r="B52" s="2">
        <v>62</v>
      </c>
      <c r="C52" s="2">
        <v>48</v>
      </c>
      <c r="D52" s="2" t="s">
        <v>71</v>
      </c>
      <c r="E52" s="2">
        <v>111</v>
      </c>
      <c r="F52" s="2">
        <v>72</v>
      </c>
      <c r="G52" s="2" t="s">
        <v>71</v>
      </c>
      <c r="H52" s="2">
        <v>185</v>
      </c>
      <c r="I52" s="2">
        <v>114</v>
      </c>
      <c r="J52" s="2" t="s">
        <v>71</v>
      </c>
      <c r="K52" s="2">
        <v>117</v>
      </c>
      <c r="L52" s="2">
        <v>116</v>
      </c>
    </row>
    <row r="53" spans="1:12" ht="14.25">
      <c r="A53" s="2" t="s">
        <v>14</v>
      </c>
      <c r="B53" s="2">
        <v>2</v>
      </c>
      <c r="C53" s="2">
        <v>2</v>
      </c>
      <c r="D53" s="2" t="s">
        <v>14</v>
      </c>
      <c r="E53" s="2">
        <v>0</v>
      </c>
      <c r="F53" s="2">
        <v>0</v>
      </c>
      <c r="G53" s="2" t="s">
        <v>14</v>
      </c>
      <c r="H53" s="2">
        <v>0</v>
      </c>
      <c r="I53" s="2">
        <v>0</v>
      </c>
      <c r="J53" s="2" t="s">
        <v>14</v>
      </c>
      <c r="K53" s="2">
        <v>0</v>
      </c>
      <c r="L53" s="2">
        <v>0</v>
      </c>
    </row>
    <row r="54" spans="1:12" ht="14.25">
      <c r="A54" s="2" t="s">
        <v>24</v>
      </c>
      <c r="B54" s="2">
        <v>18</v>
      </c>
      <c r="C54" s="2">
        <v>18</v>
      </c>
      <c r="D54" s="2" t="s">
        <v>24</v>
      </c>
      <c r="E54" s="2">
        <v>13</v>
      </c>
      <c r="F54" s="2">
        <v>6</v>
      </c>
      <c r="G54" s="2" t="s">
        <v>24</v>
      </c>
      <c r="H54" s="2">
        <v>27</v>
      </c>
      <c r="I54" s="2">
        <v>21</v>
      </c>
      <c r="J54" s="2" t="s">
        <v>24</v>
      </c>
      <c r="K54" s="2">
        <v>13</v>
      </c>
      <c r="L54" s="2">
        <v>12</v>
      </c>
    </row>
    <row r="55" spans="1:12" ht="14.25">
      <c r="A55" s="2" t="s">
        <v>45</v>
      </c>
      <c r="B55" s="2">
        <v>40</v>
      </c>
      <c r="C55" s="2">
        <v>31</v>
      </c>
      <c r="D55" s="2" t="s">
        <v>45</v>
      </c>
      <c r="E55" s="2">
        <v>55</v>
      </c>
      <c r="F55" s="2">
        <v>36</v>
      </c>
      <c r="G55" s="2" t="s">
        <v>45</v>
      </c>
      <c r="H55" s="2">
        <v>103</v>
      </c>
      <c r="I55" s="2">
        <v>72</v>
      </c>
      <c r="J55" s="2" t="s">
        <v>45</v>
      </c>
      <c r="K55" s="2">
        <v>61</v>
      </c>
      <c r="L55" s="2">
        <v>59</v>
      </c>
    </row>
    <row r="56" spans="1:12" ht="14.25">
      <c r="A56" s="2" t="s">
        <v>84</v>
      </c>
      <c r="B56" s="2">
        <v>44</v>
      </c>
      <c r="C56" s="2">
        <v>34</v>
      </c>
      <c r="D56" s="2" t="s">
        <v>84</v>
      </c>
      <c r="E56" s="2">
        <v>102</v>
      </c>
      <c r="F56" s="2">
        <v>61</v>
      </c>
      <c r="G56" s="2" t="s">
        <v>84</v>
      </c>
      <c r="H56" s="2">
        <v>123</v>
      </c>
      <c r="I56" s="2">
        <v>69</v>
      </c>
      <c r="J56" s="2" t="s">
        <v>84</v>
      </c>
      <c r="K56" s="2">
        <v>83</v>
      </c>
      <c r="L56" s="2">
        <v>80</v>
      </c>
    </row>
    <row r="57" spans="1:12" ht="14.25">
      <c r="A57" s="2" t="s">
        <v>107</v>
      </c>
      <c r="B57" s="2">
        <v>34</v>
      </c>
      <c r="C57" s="2">
        <v>27</v>
      </c>
      <c r="D57" s="2" t="s">
        <v>107</v>
      </c>
      <c r="E57" s="2">
        <v>29</v>
      </c>
      <c r="F57" s="2">
        <v>14</v>
      </c>
      <c r="G57" s="2" t="s">
        <v>107</v>
      </c>
      <c r="H57" s="2">
        <v>50</v>
      </c>
      <c r="I57" s="2">
        <v>25</v>
      </c>
      <c r="J57" s="2" t="s">
        <v>107</v>
      </c>
      <c r="K57" s="2">
        <v>26</v>
      </c>
      <c r="L57" s="2">
        <v>25</v>
      </c>
    </row>
    <row r="58" spans="1:12" ht="14.25">
      <c r="A58" s="2" t="s">
        <v>93</v>
      </c>
      <c r="B58" s="2">
        <v>103</v>
      </c>
      <c r="C58" s="2">
        <v>81</v>
      </c>
      <c r="D58" s="2" t="s">
        <v>93</v>
      </c>
      <c r="E58" s="2">
        <v>94</v>
      </c>
      <c r="F58" s="2">
        <v>49</v>
      </c>
      <c r="G58" s="2" t="s">
        <v>93</v>
      </c>
      <c r="H58" s="2">
        <v>163</v>
      </c>
      <c r="I58" s="2">
        <v>80</v>
      </c>
      <c r="J58" s="2" t="s">
        <v>93</v>
      </c>
      <c r="K58" s="2">
        <v>78</v>
      </c>
      <c r="L58" s="2">
        <v>76</v>
      </c>
    </row>
    <row r="59" spans="1:12" ht="14.25">
      <c r="A59" s="2" t="s">
        <v>69</v>
      </c>
      <c r="B59" s="2">
        <v>26</v>
      </c>
      <c r="C59" s="2">
        <v>22</v>
      </c>
      <c r="D59" s="2" t="s">
        <v>69</v>
      </c>
      <c r="E59" s="2">
        <v>37</v>
      </c>
      <c r="F59" s="2">
        <v>24</v>
      </c>
      <c r="G59" s="2" t="s">
        <v>69</v>
      </c>
      <c r="H59" s="2">
        <v>59</v>
      </c>
      <c r="I59" s="2">
        <v>34</v>
      </c>
      <c r="J59" s="2" t="s">
        <v>69</v>
      </c>
      <c r="K59" s="2">
        <v>34</v>
      </c>
      <c r="L59" s="2">
        <v>32</v>
      </c>
    </row>
    <row r="60" spans="1:12" ht="14.25">
      <c r="A60" s="2" t="s">
        <v>94</v>
      </c>
      <c r="B60" s="2">
        <v>29</v>
      </c>
      <c r="C60" s="2">
        <v>20</v>
      </c>
      <c r="D60" s="2" t="s">
        <v>94</v>
      </c>
      <c r="E60" s="2">
        <v>69</v>
      </c>
      <c r="F60" s="2">
        <v>39</v>
      </c>
      <c r="G60" s="2" t="s">
        <v>94</v>
      </c>
      <c r="H60" s="2">
        <v>92</v>
      </c>
      <c r="I60" s="2">
        <v>52</v>
      </c>
      <c r="J60" s="2" t="s">
        <v>94</v>
      </c>
      <c r="K60" s="2">
        <v>57</v>
      </c>
      <c r="L60" s="2">
        <v>53</v>
      </c>
    </row>
    <row r="61" spans="1:12" ht="14.25">
      <c r="A61" s="2" t="s">
        <v>104</v>
      </c>
      <c r="B61" s="2">
        <v>86</v>
      </c>
      <c r="C61" s="2">
        <v>53</v>
      </c>
      <c r="D61" s="2" t="s">
        <v>104</v>
      </c>
      <c r="E61" s="2">
        <v>191</v>
      </c>
      <c r="F61" s="2">
        <v>107</v>
      </c>
      <c r="G61" s="2" t="s">
        <v>104</v>
      </c>
      <c r="H61" s="2">
        <v>263</v>
      </c>
      <c r="I61" s="2">
        <v>152</v>
      </c>
      <c r="J61" s="2" t="s">
        <v>104</v>
      </c>
      <c r="K61" s="2">
        <v>189</v>
      </c>
      <c r="L61" s="2">
        <v>181</v>
      </c>
    </row>
    <row r="62" spans="1:12" ht="14.25">
      <c r="A62" s="2" t="s">
        <v>78</v>
      </c>
      <c r="B62" s="2">
        <v>49</v>
      </c>
      <c r="C62" s="2">
        <v>36</v>
      </c>
      <c r="D62" s="2" t="s">
        <v>78</v>
      </c>
      <c r="E62" s="2">
        <v>62</v>
      </c>
      <c r="F62" s="2">
        <v>34</v>
      </c>
      <c r="G62" s="2" t="s">
        <v>78</v>
      </c>
      <c r="H62" s="2">
        <v>109</v>
      </c>
      <c r="I62" s="2">
        <v>60</v>
      </c>
      <c r="J62" s="2" t="s">
        <v>78</v>
      </c>
      <c r="K62" s="2">
        <v>51</v>
      </c>
      <c r="L62" s="2">
        <v>44</v>
      </c>
    </row>
    <row r="63" spans="1:12" ht="14.25">
      <c r="A63" s="2" t="s">
        <v>70</v>
      </c>
      <c r="B63" s="2">
        <v>19</v>
      </c>
      <c r="C63" s="2">
        <v>12</v>
      </c>
      <c r="D63" s="2" t="s">
        <v>70</v>
      </c>
      <c r="E63" s="2">
        <v>39</v>
      </c>
      <c r="F63" s="2">
        <v>25</v>
      </c>
      <c r="G63" s="2" t="s">
        <v>70</v>
      </c>
      <c r="H63" s="2">
        <v>53</v>
      </c>
      <c r="I63" s="2">
        <v>34</v>
      </c>
      <c r="J63" s="2" t="s">
        <v>70</v>
      </c>
      <c r="K63" s="2">
        <v>38</v>
      </c>
      <c r="L63" s="2">
        <v>36</v>
      </c>
    </row>
    <row r="64" spans="1:12" ht="14.25">
      <c r="A64" s="2" t="s">
        <v>91</v>
      </c>
      <c r="B64" s="2">
        <v>21</v>
      </c>
      <c r="C64" s="2">
        <v>15</v>
      </c>
      <c r="D64" s="2" t="s">
        <v>91</v>
      </c>
      <c r="E64" s="2">
        <v>37</v>
      </c>
      <c r="F64" s="2">
        <v>23</v>
      </c>
      <c r="G64" s="2" t="s">
        <v>91</v>
      </c>
      <c r="H64" s="2">
        <v>61</v>
      </c>
      <c r="I64" s="2">
        <v>36</v>
      </c>
      <c r="J64" s="2" t="s">
        <v>91</v>
      </c>
      <c r="K64" s="2">
        <v>35</v>
      </c>
      <c r="L64" s="2">
        <v>33</v>
      </c>
    </row>
    <row r="65" spans="1:12" ht="14.25">
      <c r="A65" s="2" t="s">
        <v>88</v>
      </c>
      <c r="B65" s="2">
        <v>12</v>
      </c>
      <c r="C65" s="2">
        <v>9</v>
      </c>
      <c r="D65" s="2" t="s">
        <v>88</v>
      </c>
      <c r="E65" s="2">
        <v>17</v>
      </c>
      <c r="F65" s="2">
        <v>9</v>
      </c>
      <c r="G65" s="2" t="s">
        <v>88</v>
      </c>
      <c r="H65" s="2">
        <v>40</v>
      </c>
      <c r="I65" s="2">
        <v>24</v>
      </c>
      <c r="J65" s="2" t="s">
        <v>88</v>
      </c>
      <c r="K65" s="2">
        <v>29</v>
      </c>
      <c r="L65" s="2">
        <v>29</v>
      </c>
    </row>
    <row r="66" spans="1:12" ht="14.25">
      <c r="A66" s="2" t="s">
        <v>49</v>
      </c>
      <c r="B66" s="2">
        <v>227</v>
      </c>
      <c r="C66" s="2">
        <v>186</v>
      </c>
      <c r="D66" s="2" t="s">
        <v>49</v>
      </c>
      <c r="E66" s="2">
        <v>326</v>
      </c>
      <c r="F66" s="2">
        <v>193</v>
      </c>
      <c r="G66" s="2" t="s">
        <v>49</v>
      </c>
      <c r="H66" s="2">
        <v>557</v>
      </c>
      <c r="I66" s="2">
        <v>337</v>
      </c>
      <c r="J66" s="2" t="s">
        <v>49</v>
      </c>
      <c r="K66" s="2">
        <v>333</v>
      </c>
      <c r="L66" s="2">
        <v>307</v>
      </c>
    </row>
    <row r="67" spans="1:12" ht="14.25">
      <c r="A67" s="2" t="s">
        <v>36</v>
      </c>
      <c r="B67" s="2">
        <v>105</v>
      </c>
      <c r="C67" s="2">
        <v>85</v>
      </c>
      <c r="D67" s="2" t="s">
        <v>36</v>
      </c>
      <c r="E67" s="2">
        <v>207</v>
      </c>
      <c r="F67" s="2">
        <v>110</v>
      </c>
      <c r="G67" s="2" t="s">
        <v>36</v>
      </c>
      <c r="H67" s="2">
        <v>260</v>
      </c>
      <c r="I67" s="2">
        <v>164</v>
      </c>
      <c r="J67" s="2" t="s">
        <v>36</v>
      </c>
      <c r="K67" s="2">
        <v>224</v>
      </c>
      <c r="L67" s="2">
        <v>216</v>
      </c>
    </row>
    <row r="68" spans="1:12" ht="14.25">
      <c r="A68" s="2" t="s">
        <v>109</v>
      </c>
      <c r="B68" s="2">
        <v>3</v>
      </c>
      <c r="C68" s="2">
        <v>2</v>
      </c>
      <c r="D68" s="2" t="s">
        <v>109</v>
      </c>
      <c r="E68" s="2">
        <v>2</v>
      </c>
      <c r="F68" s="2">
        <v>1</v>
      </c>
      <c r="G68" s="2" t="s">
        <v>109</v>
      </c>
      <c r="H68" s="2">
        <v>0</v>
      </c>
      <c r="I68" s="2">
        <v>0</v>
      </c>
      <c r="J68" s="2" t="s">
        <v>109</v>
      </c>
      <c r="K68" s="2">
        <v>0</v>
      </c>
      <c r="L68" s="2">
        <v>0</v>
      </c>
    </row>
    <row r="69" spans="1:12" ht="14.25">
      <c r="A69" s="2" t="s">
        <v>96</v>
      </c>
      <c r="B69" s="2">
        <v>12</v>
      </c>
      <c r="C69" s="2">
        <v>10</v>
      </c>
      <c r="D69" s="2" t="s">
        <v>96</v>
      </c>
      <c r="E69" s="2">
        <v>32</v>
      </c>
      <c r="F69" s="2">
        <v>18</v>
      </c>
      <c r="G69" s="2" t="s">
        <v>96</v>
      </c>
      <c r="H69" s="2">
        <v>45</v>
      </c>
      <c r="I69" s="2">
        <v>31</v>
      </c>
      <c r="J69" s="2" t="s">
        <v>96</v>
      </c>
      <c r="K69" s="2">
        <v>32</v>
      </c>
      <c r="L69" s="2">
        <v>30</v>
      </c>
    </row>
    <row r="70" spans="1:12" ht="14.25">
      <c r="A70" s="2" t="s">
        <v>105</v>
      </c>
      <c r="B70" s="2">
        <v>56</v>
      </c>
      <c r="C70" s="2">
        <v>40</v>
      </c>
      <c r="D70" s="2" t="s">
        <v>105</v>
      </c>
      <c r="E70" s="2">
        <v>87</v>
      </c>
      <c r="F70" s="2">
        <v>45</v>
      </c>
      <c r="G70" s="2" t="s">
        <v>105</v>
      </c>
      <c r="H70" s="2">
        <v>180</v>
      </c>
      <c r="I70" s="2">
        <v>99</v>
      </c>
      <c r="J70" s="2" t="s">
        <v>105</v>
      </c>
      <c r="K70" s="2">
        <v>100</v>
      </c>
      <c r="L70" s="2">
        <v>92</v>
      </c>
    </row>
    <row r="71" spans="1:12" ht="14.25">
      <c r="A71" s="2" t="s">
        <v>52</v>
      </c>
      <c r="B71" s="2">
        <v>43</v>
      </c>
      <c r="C71" s="2">
        <v>37</v>
      </c>
      <c r="D71" s="2" t="s">
        <v>52</v>
      </c>
      <c r="E71" s="2">
        <v>76</v>
      </c>
      <c r="F71" s="2">
        <v>56</v>
      </c>
      <c r="G71" s="2" t="s">
        <v>52</v>
      </c>
      <c r="H71" s="2">
        <v>188</v>
      </c>
      <c r="I71" s="2">
        <v>118</v>
      </c>
      <c r="J71" s="2" t="s">
        <v>52</v>
      </c>
      <c r="K71" s="2">
        <v>114</v>
      </c>
      <c r="L71" s="2">
        <v>111</v>
      </c>
    </row>
    <row r="72" spans="1:12" ht="14.25">
      <c r="A72" s="2" t="s">
        <v>47</v>
      </c>
      <c r="B72" s="2">
        <v>67</v>
      </c>
      <c r="C72" s="2">
        <v>54</v>
      </c>
      <c r="D72" s="2" t="s">
        <v>47</v>
      </c>
      <c r="E72" s="2">
        <v>175</v>
      </c>
      <c r="F72" s="2">
        <v>110</v>
      </c>
      <c r="G72" s="2" t="s">
        <v>47</v>
      </c>
      <c r="H72" s="2">
        <v>286</v>
      </c>
      <c r="I72" s="2">
        <v>168</v>
      </c>
      <c r="J72" s="2" t="s">
        <v>47</v>
      </c>
      <c r="K72" s="2">
        <v>190</v>
      </c>
      <c r="L72" s="2">
        <v>175</v>
      </c>
    </row>
    <row r="73" spans="1:12" ht="14.25">
      <c r="A73" s="2" t="s">
        <v>86</v>
      </c>
      <c r="B73" s="2">
        <v>61</v>
      </c>
      <c r="C73" s="2">
        <v>44</v>
      </c>
      <c r="D73" s="2" t="s">
        <v>86</v>
      </c>
      <c r="E73" s="2">
        <v>106</v>
      </c>
      <c r="F73" s="2">
        <v>60</v>
      </c>
      <c r="G73" s="2" t="s">
        <v>86</v>
      </c>
      <c r="H73" s="2">
        <v>188</v>
      </c>
      <c r="I73" s="2">
        <v>109</v>
      </c>
      <c r="J73" s="2" t="s">
        <v>86</v>
      </c>
      <c r="K73" s="2">
        <v>101</v>
      </c>
      <c r="L73" s="2">
        <v>96</v>
      </c>
    </row>
    <row r="74" spans="1:12" ht="14.25">
      <c r="A74" s="2" t="s">
        <v>85</v>
      </c>
      <c r="B74" s="2">
        <v>33</v>
      </c>
      <c r="C74" s="2">
        <v>21</v>
      </c>
      <c r="D74" s="2" t="s">
        <v>85</v>
      </c>
      <c r="E74" s="2">
        <v>30</v>
      </c>
      <c r="F74" s="2">
        <v>21</v>
      </c>
      <c r="G74" s="2" t="s">
        <v>85</v>
      </c>
      <c r="H74" s="2">
        <v>115</v>
      </c>
      <c r="I74" s="2">
        <v>86</v>
      </c>
      <c r="J74" s="2" t="s">
        <v>85</v>
      </c>
      <c r="K74" s="2">
        <v>94</v>
      </c>
      <c r="L74" s="2">
        <v>92</v>
      </c>
    </row>
    <row r="75" spans="1:12" ht="14.25">
      <c r="A75" s="2" t="s">
        <v>98</v>
      </c>
      <c r="B75" s="2">
        <v>92</v>
      </c>
      <c r="C75" s="2">
        <v>69</v>
      </c>
      <c r="D75" s="2" t="s">
        <v>98</v>
      </c>
      <c r="E75" s="2">
        <v>134</v>
      </c>
      <c r="F75" s="2">
        <v>58</v>
      </c>
      <c r="G75" s="2" t="s">
        <v>98</v>
      </c>
      <c r="H75" s="2">
        <v>235</v>
      </c>
      <c r="I75" s="2">
        <v>123</v>
      </c>
      <c r="J75" s="2" t="s">
        <v>98</v>
      </c>
      <c r="K75" s="2">
        <v>139</v>
      </c>
      <c r="L75" s="2">
        <v>136</v>
      </c>
    </row>
    <row r="76" spans="1:12" ht="14.25">
      <c r="A76" s="2" t="s">
        <v>50</v>
      </c>
      <c r="B76" s="2">
        <v>47</v>
      </c>
      <c r="C76" s="2">
        <v>37</v>
      </c>
      <c r="D76" s="2" t="s">
        <v>50</v>
      </c>
      <c r="E76" s="2">
        <v>87</v>
      </c>
      <c r="F76" s="2">
        <v>54</v>
      </c>
      <c r="G76" s="2" t="s">
        <v>50</v>
      </c>
      <c r="H76" s="2">
        <v>135</v>
      </c>
      <c r="I76" s="2">
        <v>74</v>
      </c>
      <c r="J76" s="2" t="s">
        <v>50</v>
      </c>
      <c r="K76" s="2">
        <v>71</v>
      </c>
      <c r="L76" s="2">
        <v>68</v>
      </c>
    </row>
    <row r="77" spans="1:12" ht="14.25">
      <c r="A77" s="2" t="s">
        <v>75</v>
      </c>
      <c r="B77" s="2">
        <v>68</v>
      </c>
      <c r="C77" s="2">
        <v>52</v>
      </c>
      <c r="D77" s="2" t="s">
        <v>75</v>
      </c>
      <c r="E77" s="2">
        <v>137</v>
      </c>
      <c r="F77" s="2">
        <v>81</v>
      </c>
      <c r="G77" s="2" t="s">
        <v>75</v>
      </c>
      <c r="H77" s="2">
        <v>240</v>
      </c>
      <c r="I77" s="2">
        <v>146</v>
      </c>
      <c r="J77" s="2" t="s">
        <v>75</v>
      </c>
      <c r="K77" s="2">
        <v>174</v>
      </c>
      <c r="L77" s="2">
        <v>169</v>
      </c>
    </row>
    <row r="78" spans="1:12" ht="14.25">
      <c r="A78" s="2" t="s">
        <v>79</v>
      </c>
      <c r="B78" s="2">
        <v>115</v>
      </c>
      <c r="C78" s="2">
        <v>84</v>
      </c>
      <c r="D78" s="2" t="s">
        <v>79</v>
      </c>
      <c r="E78" s="2">
        <v>247</v>
      </c>
      <c r="F78" s="2">
        <v>161</v>
      </c>
      <c r="G78" s="2" t="s">
        <v>79</v>
      </c>
      <c r="H78" s="2">
        <v>414</v>
      </c>
      <c r="I78" s="2">
        <v>249</v>
      </c>
      <c r="J78" s="2" t="s">
        <v>79</v>
      </c>
      <c r="K78" s="2">
        <v>277</v>
      </c>
      <c r="L78" s="2">
        <v>267</v>
      </c>
    </row>
    <row r="79" spans="1:12" ht="14.25">
      <c r="A79" s="2" t="s">
        <v>81</v>
      </c>
      <c r="B79" s="2">
        <v>160</v>
      </c>
      <c r="C79" s="2">
        <v>126</v>
      </c>
      <c r="D79" s="2" t="s">
        <v>81</v>
      </c>
      <c r="E79" s="2">
        <v>283</v>
      </c>
      <c r="F79" s="2">
        <v>147</v>
      </c>
      <c r="G79" s="2" t="s">
        <v>81</v>
      </c>
      <c r="H79" s="2">
        <v>343</v>
      </c>
      <c r="I79" s="2">
        <v>174</v>
      </c>
      <c r="J79" s="2" t="s">
        <v>81</v>
      </c>
      <c r="K79" s="2">
        <v>193</v>
      </c>
      <c r="L79" s="2">
        <v>190</v>
      </c>
    </row>
    <row r="80" spans="1:12" ht="14.25">
      <c r="A80" s="2" t="s">
        <v>41</v>
      </c>
      <c r="B80" s="2">
        <v>199</v>
      </c>
      <c r="C80" s="2">
        <v>155</v>
      </c>
      <c r="D80" s="2" t="s">
        <v>41</v>
      </c>
      <c r="E80" s="2">
        <v>297</v>
      </c>
      <c r="F80" s="2">
        <v>191</v>
      </c>
      <c r="G80" s="2" t="s">
        <v>41</v>
      </c>
      <c r="H80" s="2">
        <v>590</v>
      </c>
      <c r="I80" s="2">
        <v>401</v>
      </c>
      <c r="J80" s="2" t="s">
        <v>41</v>
      </c>
      <c r="K80" s="2">
        <v>391</v>
      </c>
      <c r="L80" s="2">
        <v>374</v>
      </c>
    </row>
    <row r="81" spans="1:12" ht="14.25">
      <c r="A81" s="2" t="s">
        <v>16</v>
      </c>
      <c r="B81" s="2">
        <v>30</v>
      </c>
      <c r="C81" s="2">
        <v>23</v>
      </c>
      <c r="D81" s="2" t="s">
        <v>16</v>
      </c>
      <c r="E81" s="2">
        <v>16</v>
      </c>
      <c r="F81" s="2">
        <v>10</v>
      </c>
      <c r="G81" s="2" t="s">
        <v>16</v>
      </c>
      <c r="H81" s="2">
        <v>1</v>
      </c>
      <c r="I81" s="2">
        <v>1</v>
      </c>
      <c r="J81" s="2" t="s">
        <v>16</v>
      </c>
      <c r="K81" s="2">
        <v>0</v>
      </c>
      <c r="L81" s="2">
        <v>0</v>
      </c>
    </row>
    <row r="82" spans="1:12" ht="14.25">
      <c r="A82" s="2" t="s">
        <v>57</v>
      </c>
      <c r="B82" s="2">
        <v>28</v>
      </c>
      <c r="C82" s="2">
        <v>24</v>
      </c>
      <c r="D82" s="2" t="s">
        <v>57</v>
      </c>
      <c r="E82" s="2">
        <v>58</v>
      </c>
      <c r="F82" s="2">
        <v>34</v>
      </c>
      <c r="G82" s="2" t="s">
        <v>57</v>
      </c>
      <c r="H82" s="2">
        <v>82</v>
      </c>
      <c r="I82" s="2">
        <v>53</v>
      </c>
      <c r="J82" s="2" t="s">
        <v>57</v>
      </c>
      <c r="K82" s="2">
        <v>65</v>
      </c>
      <c r="L82" s="2">
        <v>64</v>
      </c>
    </row>
    <row r="83" spans="1:12" ht="14.25">
      <c r="A83" s="2" t="s">
        <v>62</v>
      </c>
      <c r="B83" s="2">
        <v>136</v>
      </c>
      <c r="C83" s="2">
        <v>115</v>
      </c>
      <c r="D83" s="2" t="s">
        <v>62</v>
      </c>
      <c r="E83" s="2">
        <v>214</v>
      </c>
      <c r="F83" s="2">
        <v>138</v>
      </c>
      <c r="G83" s="2" t="s">
        <v>62</v>
      </c>
      <c r="H83" s="2">
        <v>289</v>
      </c>
      <c r="I83" s="2">
        <v>179</v>
      </c>
      <c r="J83" s="2" t="s">
        <v>62</v>
      </c>
      <c r="K83" s="2">
        <v>176</v>
      </c>
      <c r="L83" s="2">
        <v>171</v>
      </c>
    </row>
    <row r="84" spans="1:12" ht="14.25">
      <c r="A84" s="2" t="s">
        <v>106</v>
      </c>
      <c r="B84" s="2">
        <v>8</v>
      </c>
      <c r="C84" s="2">
        <v>7</v>
      </c>
      <c r="D84" s="2" t="s">
        <v>106</v>
      </c>
      <c r="E84" s="2">
        <v>15</v>
      </c>
      <c r="F84" s="2">
        <v>7</v>
      </c>
      <c r="G84" s="2" t="s">
        <v>106</v>
      </c>
      <c r="H84" s="2">
        <v>20</v>
      </c>
      <c r="I84" s="2">
        <v>8</v>
      </c>
      <c r="J84" s="2" t="s">
        <v>106</v>
      </c>
      <c r="K84" s="2">
        <v>15</v>
      </c>
      <c r="L84" s="2">
        <v>14</v>
      </c>
    </row>
    <row r="85" spans="1:12" ht="14.25">
      <c r="A85" s="2" t="s">
        <v>25</v>
      </c>
      <c r="B85" s="2">
        <v>63</v>
      </c>
      <c r="C85" s="2">
        <v>58</v>
      </c>
      <c r="D85" s="2" t="s">
        <v>25</v>
      </c>
      <c r="E85" s="2">
        <v>192</v>
      </c>
      <c r="F85" s="2">
        <v>143</v>
      </c>
      <c r="G85" s="2" t="s">
        <v>25</v>
      </c>
      <c r="H85" s="2">
        <v>252</v>
      </c>
      <c r="I85" s="2">
        <v>178</v>
      </c>
      <c r="J85" s="2" t="s">
        <v>25</v>
      </c>
      <c r="K85" s="2">
        <v>232</v>
      </c>
      <c r="L85" s="2">
        <v>227</v>
      </c>
    </row>
    <row r="86" spans="1:12" ht="14.25">
      <c r="A86" s="2" t="s">
        <v>23</v>
      </c>
      <c r="B86" s="2">
        <v>164</v>
      </c>
      <c r="C86" s="2">
        <v>133</v>
      </c>
      <c r="D86" s="2" t="s">
        <v>23</v>
      </c>
      <c r="E86" s="2">
        <v>224</v>
      </c>
      <c r="F86" s="2">
        <v>154</v>
      </c>
      <c r="G86" s="2" t="s">
        <v>23</v>
      </c>
      <c r="H86" s="2">
        <v>200</v>
      </c>
      <c r="I86" s="2">
        <v>137</v>
      </c>
      <c r="J86" s="2" t="s">
        <v>23</v>
      </c>
      <c r="K86" s="2">
        <v>142</v>
      </c>
      <c r="L86" s="2">
        <v>134</v>
      </c>
    </row>
    <row r="87" spans="1:12" ht="14.25">
      <c r="A87" s="2" t="s">
        <v>66</v>
      </c>
      <c r="B87" s="2">
        <v>0</v>
      </c>
      <c r="C87" s="2">
        <v>0</v>
      </c>
      <c r="D87" s="2" t="s">
        <v>66</v>
      </c>
      <c r="E87" s="2">
        <v>0</v>
      </c>
      <c r="F87" s="2">
        <v>0</v>
      </c>
      <c r="G87" s="2" t="s">
        <v>66</v>
      </c>
      <c r="H87" s="2">
        <v>2</v>
      </c>
      <c r="I87" s="2">
        <v>2</v>
      </c>
      <c r="J87" s="2" t="s">
        <v>66</v>
      </c>
      <c r="K87" s="2">
        <v>2</v>
      </c>
      <c r="L87" s="2">
        <v>2</v>
      </c>
    </row>
    <row r="88" spans="1:12" ht="14.25">
      <c r="A88" s="2" t="s">
        <v>38</v>
      </c>
      <c r="B88" s="2">
        <v>25</v>
      </c>
      <c r="C88" s="2">
        <v>18</v>
      </c>
      <c r="D88" s="2" t="s">
        <v>38</v>
      </c>
      <c r="E88" s="2">
        <v>63</v>
      </c>
      <c r="F88" s="2">
        <v>34</v>
      </c>
      <c r="G88" s="2" t="s">
        <v>38</v>
      </c>
      <c r="H88" s="2">
        <v>86</v>
      </c>
      <c r="I88" s="2">
        <v>50</v>
      </c>
      <c r="J88" s="2" t="s">
        <v>38</v>
      </c>
      <c r="K88" s="2">
        <v>69</v>
      </c>
      <c r="L88" s="2">
        <v>64</v>
      </c>
    </row>
    <row r="89" spans="1:12" ht="14.25">
      <c r="A89" s="2" t="s">
        <v>27</v>
      </c>
      <c r="B89" s="2">
        <v>33</v>
      </c>
      <c r="C89" s="2">
        <v>30</v>
      </c>
      <c r="D89" s="2" t="s">
        <v>27</v>
      </c>
      <c r="E89" s="2">
        <v>38</v>
      </c>
      <c r="F89" s="2">
        <v>25</v>
      </c>
      <c r="G89" s="2" t="s">
        <v>27</v>
      </c>
      <c r="H89" s="2">
        <v>53</v>
      </c>
      <c r="I89" s="2">
        <v>34</v>
      </c>
      <c r="J89" s="2" t="s">
        <v>27</v>
      </c>
      <c r="K89" s="2">
        <v>35</v>
      </c>
      <c r="L89" s="2">
        <v>35</v>
      </c>
    </row>
    <row r="90" spans="1:12" ht="14.25">
      <c r="A90" s="2" t="s">
        <v>39</v>
      </c>
      <c r="B90" s="2">
        <v>59</v>
      </c>
      <c r="C90" s="2">
        <v>49</v>
      </c>
      <c r="D90" s="2" t="s">
        <v>39</v>
      </c>
      <c r="E90" s="2">
        <v>143</v>
      </c>
      <c r="F90" s="2">
        <v>90</v>
      </c>
      <c r="G90" s="2" t="s">
        <v>39</v>
      </c>
      <c r="H90" s="2">
        <v>197</v>
      </c>
      <c r="I90" s="2">
        <v>119</v>
      </c>
      <c r="J90" s="2" t="s">
        <v>39</v>
      </c>
      <c r="K90" s="2">
        <v>115</v>
      </c>
      <c r="L90" s="2">
        <v>110</v>
      </c>
    </row>
    <row r="91" spans="1:12" ht="14.25">
      <c r="A91" s="2" t="s">
        <v>64</v>
      </c>
      <c r="B91" s="2">
        <v>122</v>
      </c>
      <c r="C91" s="2">
        <v>96</v>
      </c>
      <c r="D91" s="2" t="s">
        <v>64</v>
      </c>
      <c r="E91" s="2">
        <v>140</v>
      </c>
      <c r="F91" s="2">
        <v>79</v>
      </c>
      <c r="G91" s="2" t="s">
        <v>64</v>
      </c>
      <c r="H91" s="2">
        <v>290</v>
      </c>
      <c r="I91" s="2">
        <v>189</v>
      </c>
      <c r="J91" s="2" t="s">
        <v>64</v>
      </c>
      <c r="K91" s="2">
        <v>227</v>
      </c>
      <c r="L91" s="2">
        <v>217</v>
      </c>
    </row>
    <row r="92" spans="1:12" ht="14.25">
      <c r="A92" s="2" t="s">
        <v>13</v>
      </c>
      <c r="B92" s="2">
        <v>9</v>
      </c>
      <c r="C92" s="2">
        <v>8</v>
      </c>
      <c r="D92" s="2" t="s">
        <v>13</v>
      </c>
      <c r="E92" s="2">
        <v>0</v>
      </c>
      <c r="F92" s="2">
        <v>0</v>
      </c>
      <c r="G92" s="2" t="s">
        <v>13</v>
      </c>
      <c r="H92" s="2">
        <v>0</v>
      </c>
      <c r="I92" s="2">
        <v>0</v>
      </c>
      <c r="J92" s="2" t="s">
        <v>13</v>
      </c>
      <c r="K92" s="2">
        <v>0</v>
      </c>
      <c r="L92" s="2">
        <v>0</v>
      </c>
    </row>
    <row r="93" spans="1:12" ht="14.25">
      <c r="A93" s="2" t="s">
        <v>28</v>
      </c>
      <c r="B93" s="2">
        <v>90</v>
      </c>
      <c r="C93" s="2">
        <v>74</v>
      </c>
      <c r="D93" s="2" t="s">
        <v>28</v>
      </c>
      <c r="E93" s="2">
        <v>125</v>
      </c>
      <c r="F93" s="2">
        <v>84</v>
      </c>
      <c r="G93" s="2" t="s">
        <v>28</v>
      </c>
      <c r="H93" s="2">
        <v>154</v>
      </c>
      <c r="I93" s="2">
        <v>112</v>
      </c>
      <c r="J93" s="2" t="s">
        <v>28</v>
      </c>
      <c r="K93" s="2">
        <v>132</v>
      </c>
      <c r="L93" s="2">
        <v>130</v>
      </c>
    </row>
    <row r="94" spans="1:12" ht="14.25">
      <c r="A94" s="2" t="s">
        <v>35</v>
      </c>
      <c r="B94" s="2">
        <v>89</v>
      </c>
      <c r="C94" s="2">
        <v>77</v>
      </c>
      <c r="D94" s="2" t="s">
        <v>35</v>
      </c>
      <c r="E94" s="2">
        <v>116</v>
      </c>
      <c r="F94" s="2">
        <v>75</v>
      </c>
      <c r="G94" s="2" t="s">
        <v>35</v>
      </c>
      <c r="H94" s="2">
        <v>253</v>
      </c>
      <c r="I94" s="2">
        <v>160</v>
      </c>
      <c r="J94" s="2" t="s">
        <v>35</v>
      </c>
      <c r="K94" s="2">
        <v>143</v>
      </c>
      <c r="L94" s="2">
        <v>135</v>
      </c>
    </row>
    <row r="95" spans="1:12" ht="14.25">
      <c r="A95" s="2" t="s">
        <v>51</v>
      </c>
      <c r="B95" s="2">
        <v>15</v>
      </c>
      <c r="C95" s="2">
        <v>12</v>
      </c>
      <c r="D95" s="2" t="s">
        <v>51</v>
      </c>
      <c r="E95" s="2">
        <v>33</v>
      </c>
      <c r="F95" s="2">
        <v>23</v>
      </c>
      <c r="G95" s="2" t="s">
        <v>51</v>
      </c>
      <c r="H95" s="2">
        <v>47</v>
      </c>
      <c r="I95" s="2">
        <v>27</v>
      </c>
      <c r="J95" s="2" t="s">
        <v>51</v>
      </c>
      <c r="K95" s="2">
        <v>30</v>
      </c>
      <c r="L95" s="2">
        <v>30</v>
      </c>
    </row>
    <row r="96" spans="1:12" ht="14.25">
      <c r="A96" s="2" t="s">
        <v>83</v>
      </c>
      <c r="B96" s="2">
        <v>21</v>
      </c>
      <c r="C96" s="2">
        <v>16</v>
      </c>
      <c r="D96" s="2" t="s">
        <v>83</v>
      </c>
      <c r="E96" s="2">
        <v>29</v>
      </c>
      <c r="F96" s="2">
        <v>18</v>
      </c>
      <c r="G96" s="2" t="s">
        <v>83</v>
      </c>
      <c r="H96" s="2">
        <v>52</v>
      </c>
      <c r="I96" s="2">
        <v>32</v>
      </c>
      <c r="J96" s="2" t="s">
        <v>83</v>
      </c>
      <c r="K96" s="2">
        <v>41</v>
      </c>
      <c r="L96" s="2">
        <v>38</v>
      </c>
    </row>
    <row r="97" spans="1:12" ht="14.25">
      <c r="A97" s="2" t="s">
        <v>44</v>
      </c>
      <c r="B97" s="2">
        <v>121</v>
      </c>
      <c r="C97" s="2">
        <v>107</v>
      </c>
      <c r="D97" s="2" t="s">
        <v>44</v>
      </c>
      <c r="E97" s="2">
        <v>203</v>
      </c>
      <c r="F97" s="2">
        <v>122</v>
      </c>
      <c r="G97" s="2" t="s">
        <v>44</v>
      </c>
      <c r="H97" s="2">
        <v>227</v>
      </c>
      <c r="I97" s="2">
        <v>143</v>
      </c>
      <c r="J97" s="2" t="s">
        <v>44</v>
      </c>
      <c r="K97" s="2">
        <v>159</v>
      </c>
      <c r="L97" s="2">
        <v>153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2018-05-02T03:21:42Z</cp:lastPrinted>
  <dcterms:created xsi:type="dcterms:W3CDTF">2010-05-04T06:28:38Z</dcterms:created>
  <dcterms:modified xsi:type="dcterms:W3CDTF">2024-03-22T03:44:53Z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56FCEA1D251A42A8A9CA59425B665915_12</vt:lpwstr>
  </property>
</Properties>
</file>