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具" sheetId="1" r:id="rId1"/>
  </sheets>
  <definedNames>
    <definedName name="_xlnm._FilterDatabase" localSheetId="0" hidden="1">家具!$A$2:$J$149</definedName>
    <definedName name="_xlnm.Print_Area" localSheetId="0">家具!$A$1:$H$149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<sst xmlns="http://schemas.openxmlformats.org/spreadsheetml/2006/main" count="684" uniqueCount="307">
  <si>
    <t>茶园派出所家具报价总清单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</si>
  <si>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</si>
  <si>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区域</t>
    </r>
  </si>
  <si>
    <r>
      <rPr>
        <b/>
        <sz val="12"/>
        <rFont val="宋体"/>
        <charset val="134"/>
      </rPr>
      <t>名称</t>
    </r>
  </si>
  <si>
    <t>图片（仅供参考）</t>
  </si>
  <si>
    <r>
      <rPr>
        <b/>
        <sz val="12"/>
        <rFont val="宋体"/>
        <charset val="134"/>
      </rPr>
      <t>规格</t>
    </r>
  </si>
  <si>
    <r>
      <rPr>
        <b/>
        <sz val="12"/>
        <rFont val="宋体"/>
        <charset val="134"/>
      </rPr>
      <t>数量</t>
    </r>
  </si>
  <si>
    <r>
      <rPr>
        <b/>
        <sz val="12"/>
        <rFont val="宋体"/>
        <charset val="134"/>
      </rPr>
      <t>单位</t>
    </r>
  </si>
  <si>
    <t>技术参数</t>
  </si>
  <si>
    <t xml:space="preserve">单价  </t>
  </si>
  <si>
    <t>总价</t>
  </si>
  <si>
    <r>
      <rPr>
        <b/>
        <sz val="12"/>
        <rFont val="宋体"/>
        <charset val="134"/>
      </rPr>
      <t>一层办案中心</t>
    </r>
  </si>
  <si>
    <r>
      <rPr>
        <sz val="11"/>
        <rFont val="宋体"/>
        <charset val="134"/>
      </rPr>
      <t>定制柜</t>
    </r>
  </si>
  <si>
    <t>2150*500*
2800</t>
  </si>
  <si>
    <r>
      <rPr>
        <sz val="11"/>
        <rFont val="宋体"/>
        <charset val="134"/>
      </rPr>
      <t>组</t>
    </r>
  </si>
  <si>
    <t>1、饰面：采用三聚氰胺浸渍胶膜纸饰面，纹理清晰，色泽均匀；
2、基材：采用E1级刨花板或生态板，层板25mm，其他16mm，板材经过防腐、防虫等化学处理，不含对人体有害化学成分，各项指标均符合国家标准要求；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</si>
  <si>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办公椅</t>
    </r>
  </si>
  <si>
    <t>常规</t>
  </si>
  <si>
    <r>
      <rPr>
        <sz val="11"/>
        <rFont val="宋体"/>
        <charset val="134"/>
      </rPr>
      <t>张</t>
    </r>
  </si>
  <si>
    <t xml:space="preserve">1、饰面：采用耐磨纺织面料，背面料尼在龙网，强弹力纺织面料，软硬适中、手感舒适；
2、椅座：背架采用PP+25纤材料一次料注塑成型，座垫采用高回弹聚氨酯高压发泡技术，内夹板经模具压弯成型，坐感舒适，腰靠为人体力学设计，可调节高低；
3、扶手：采用一次PP材料，软硬件适中，手感良好；
4、椅架：采用1.8mm方形钢管材，支撑力强，表面电镀处理。
</t>
  </si>
  <si>
    <r>
      <rPr>
        <sz val="11"/>
        <rFont val="SimSun"/>
        <charset val="134"/>
      </rPr>
      <t>≦6</t>
    </r>
    <r>
      <rPr>
        <sz val="11"/>
        <rFont val="宋体"/>
        <charset val="134"/>
      </rPr>
      <t>00</t>
    </r>
  </si>
  <si>
    <t>接待椅</t>
  </si>
  <si>
    <t>张</t>
  </si>
  <si>
    <t xml:space="preserve">1、椅座：采用ABS一体成型外壳，美观耐用；
2、椅脚：采用多层实木椅脚，带脚垫。   </t>
  </si>
  <si>
    <r>
      <rPr>
        <sz val="11"/>
        <rFont val="SimSun"/>
        <charset val="134"/>
      </rPr>
      <t>≦25</t>
    </r>
    <r>
      <rPr>
        <sz val="11"/>
        <rFont val="宋体"/>
        <charset val="134"/>
      </rPr>
      <t>0</t>
    </r>
  </si>
  <si>
    <r>
      <rPr>
        <sz val="11"/>
        <rFont val="宋体"/>
        <charset val="134"/>
      </rPr>
      <t>验枪区</t>
    </r>
  </si>
  <si>
    <t>验枪柜</t>
  </si>
  <si>
    <r>
      <rPr>
        <sz val="11"/>
        <rFont val="宋体"/>
        <charset val="134"/>
      </rPr>
      <t>1700*600*
750</t>
    </r>
  </si>
  <si>
    <t>1、饰面：采用三聚氰胺浸渍胶膜纸饰面，纹理清晰，色泽均匀；
2、基材：采用E1级刨花板或生态板，顶板、层板25mm，其他16mm，板材经过防腐、防虫等化学处理，不含对人体有害化学成分，各项指标均符合国家标准要求；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</si>
  <si>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椅</t>
    </r>
  </si>
  <si>
    <r>
      <rPr>
        <sz val="11"/>
        <rFont val="宋体"/>
        <charset val="134"/>
      </rPr>
      <t>常规</t>
    </r>
  </si>
  <si>
    <r>
      <rPr>
        <sz val="10"/>
        <rFont val="宋体"/>
        <charset val="134"/>
      </rPr>
      <t>1.黑胶一体成型PP椅座，可拆装方便运输；
2.白砂实芯电镀脚架，横梁加固。</t>
    </r>
  </si>
  <si>
    <t>户籍窗口区</t>
  </si>
  <si>
    <t>边柜</t>
  </si>
  <si>
    <t>1400*400*760</t>
  </si>
  <si>
    <t>组</t>
  </si>
  <si>
    <t>矮柜</t>
  </si>
  <si>
    <t>6700*400*800</t>
  </si>
  <si>
    <t>办公椅</t>
  </si>
  <si>
    <t>670*620*990-1070</t>
  </si>
  <si>
    <t>1、饰面：采用双层弹力网布；                                                                2、背架：采用PA+玻璃纤维尼龙背架；  
3、腰靠：采用加大加宽腰靠设计，TPU软胶舒适顶腰，可上下调节；                                                                   4、扶手：采用固定分体T型扶手；                                                                          5、底盘：采用3.0MM常规单手柄底盘带逍遥原位锁定；                                                                                                                                                        5、椅座：采用无木板无胶水、采用一体注塑成型加厚底壳过测试，60密高回弹科技定型棉，防火阻燃；                                                                                 6、气杆：采用100#6三级气杆；                                                                          7、五星脚：采用330（PA）尼龙五星脚；                                                                     8、脚轮：采用60PU加强活动轮。</t>
  </si>
  <si>
    <r>
      <rPr>
        <sz val="11"/>
        <rFont val="宋体"/>
        <charset val="134"/>
      </rPr>
      <t>案件受理
间
（2间）</t>
    </r>
  </si>
  <si>
    <r>
      <rPr>
        <sz val="11"/>
        <rFont val="宋体"/>
        <charset val="134"/>
      </rPr>
      <t>受理桌</t>
    </r>
  </si>
  <si>
    <r>
      <rPr>
        <sz val="11"/>
        <rFont val="宋体"/>
        <charset val="134"/>
      </rPr>
      <t>1800*700*
750</t>
    </r>
  </si>
  <si>
    <t>1、饰面：采用三聚氰胺浸渍胶膜纸饰面，纹理清晰，色泽均匀；
2、基材：采用E1级中纤板，板材经过防腐、防虫等化学处理，各项指标均符合国家标准要求；                                                 
3、封边：采用同色PVC加热熔胶封边；                                       
4、配件：采用五金配件。
5．西皮饰面。</t>
  </si>
  <si>
    <r>
      <rPr>
        <sz val="11"/>
        <rFont val="SimSun"/>
        <charset val="134"/>
      </rPr>
      <t>≦190</t>
    </r>
    <r>
      <rPr>
        <sz val="11"/>
        <rFont val="宋体"/>
        <charset val="134"/>
      </rPr>
      <t>0</t>
    </r>
  </si>
  <si>
    <r>
      <rPr>
        <sz val="11"/>
        <rFont val="宋体"/>
        <charset val="134"/>
      </rPr>
      <t>受理椅</t>
    </r>
  </si>
  <si>
    <r>
      <rPr>
        <sz val="10"/>
        <rFont val="宋体"/>
        <charset val="134"/>
      </rPr>
      <t>1.实木框架。
2．海绵：泡棉采用低燃性成型泡棉，可防氧化。
3．西皮饰面。</t>
    </r>
  </si>
  <si>
    <t>≦600</t>
  </si>
  <si>
    <r>
      <rPr>
        <sz val="11"/>
        <rFont val="宋体"/>
        <charset val="134"/>
      </rPr>
      <t>询问室
（2间）</t>
    </r>
  </si>
  <si>
    <r>
      <rPr>
        <sz val="11"/>
        <rFont val="宋体"/>
        <charset val="134"/>
      </rPr>
      <t>询问桌</t>
    </r>
  </si>
  <si>
    <r>
      <rPr>
        <sz val="11"/>
        <rFont val="宋体"/>
        <charset val="134"/>
      </rPr>
      <t>1800*600*
750</t>
    </r>
  </si>
  <si>
    <r>
      <rPr>
        <sz val="11"/>
        <rFont val="宋体"/>
        <charset val="134"/>
      </rPr>
      <t>询问椅</t>
    </r>
  </si>
  <si>
    <r>
      <rPr>
        <sz val="11"/>
        <rFont val="SimSun"/>
        <charset val="134"/>
      </rPr>
      <t>≦60</t>
    </r>
    <r>
      <rPr>
        <sz val="11"/>
        <rFont val="宋体"/>
        <charset val="134"/>
      </rPr>
      <t>0</t>
    </r>
  </si>
  <si>
    <r>
      <rPr>
        <sz val="11"/>
        <rFont val="宋体"/>
        <charset val="134"/>
      </rPr>
      <t>被询问椅</t>
    </r>
  </si>
  <si>
    <r>
      <rPr>
        <sz val="11"/>
        <rFont val="宋体"/>
        <charset val="134"/>
      </rPr>
      <t>610*860*1
020</t>
    </r>
  </si>
  <si>
    <r>
      <rPr>
        <sz val="10"/>
        <rFont val="宋体"/>
        <charset val="134"/>
      </rPr>
      <t>1．皮质:西皮面料；
2．海绵:泡棉采用低燃性成型泡棉，表面 有一层防老化保护
膜，可防氧化；
3．台面:U型锁；
4．总长:860mm 椅宽:610mm 椅背高度:1020mm
5．重量:40kg
6．材质:铁管。</t>
    </r>
  </si>
  <si>
    <r>
      <rPr>
        <sz val="11"/>
        <rFont val="宋体"/>
        <charset val="134"/>
      </rPr>
      <t>一警办公
室及一警
备勤间</t>
    </r>
  </si>
  <si>
    <t>办公桌</t>
  </si>
  <si>
    <t>1200*700*
750</t>
  </si>
  <si>
    <t>1、饰面：采用三聚氰胺浸渍胶膜纸饰面，纹理清晰，色泽均匀；
2、基材：采用E1级刨花板或生态板，台面、侧脚25mm，其他16mm，板材经过防腐、防虫等化学处理，不含对人体有害化学成分，各项指标均符合国家标准要求；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</si>
  <si>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文件、更
衣一体柜</t>
    </r>
  </si>
  <si>
    <r>
      <rPr>
        <sz val="11"/>
        <rFont val="宋体"/>
        <charset val="134"/>
      </rPr>
      <t>2200*400*
2400</t>
    </r>
  </si>
  <si>
    <r>
      <rPr>
        <sz val="11"/>
        <rFont val="宋体"/>
        <charset val="134"/>
      </rPr>
      <t>床+床垫</t>
    </r>
  </si>
  <si>
    <t>1000*2000</t>
  </si>
  <si>
    <r>
      <rPr>
        <sz val="11"/>
        <rFont val="宋体"/>
        <charset val="134"/>
      </rPr>
      <t>套</t>
    </r>
  </si>
  <si>
    <t>1、饰面：采用三聚氰胺浸渍胶膜纸饰面，纹理清晰，色泽均匀；
2、基材：采用E1级刨花板或生态板，板材经过防腐、防虫等化学处理，不含对人体有害化学成分，各项指标均符合国家标准要求；
3、封边：采用同色PVC加热熔胶封边；
4、配件：采用五金配件。
5、胶粘剂：环保质量检测结果应符合国家标准要求。
6、床垫厚度80mm。</t>
  </si>
  <si>
    <t>备勤间</t>
  </si>
  <si>
    <t>实木双层床</t>
  </si>
  <si>
    <t>1200*2000*1700</t>
  </si>
  <si>
    <t>套</t>
  </si>
  <si>
    <t>1、主材为橡胶木实木；木质硬度、密度适中、物性指标中等，握孔力好；纹理细直、木纹清晰，变型系数较小；干燥、机械加工、防腐处理性能好。
2、油漆：采用聚脂漆，五底三面工艺，油漆喷涂均匀显现木纹的天然纹理，透明度高、耐磨、手感细腻，油漆无颗粒，无气泡，无渣点。
3、要求：床柱≥50*70mm方木，床侧≥30*120mm方木固定式攀爬梯、梯柱≥30*100mm方木、每层床要配备厚15mm杉木床板。
4、配件：金属扣件连接。</t>
  </si>
  <si>
    <t>1.饰面：采用西皮饰面, 皮质柔软，透气性强；
2.椅板：采用9层夹板热压成型，成型板材12mm，板材承受压
力达300kg，经防腐、防虫化学处理；
3.海绵：采用一次性发泡成型、高回弹、防老化阻燃海绵；
4.椅架：采用电镀弓型脚架。</t>
  </si>
  <si>
    <r>
      <rPr>
        <sz val="11"/>
        <rFont val="宋体"/>
        <charset val="134"/>
      </rPr>
      <t>1000*400*
2400</t>
    </r>
  </si>
  <si>
    <r>
      <rPr>
        <sz val="11"/>
        <rFont val="宋体"/>
        <charset val="134"/>
      </rPr>
      <t>1200*400*
2400</t>
    </r>
  </si>
  <si>
    <t>过道1</t>
  </si>
  <si>
    <r>
      <rPr>
        <sz val="11"/>
        <rFont val="宋体"/>
        <charset val="134"/>
      </rPr>
      <t>900*400*2
400</t>
    </r>
  </si>
  <si>
    <t>过道2</t>
  </si>
  <si>
    <t>1500*400*2400</t>
  </si>
  <si>
    <t>拍照室</t>
  </si>
  <si>
    <t>1000*700*760</t>
  </si>
  <si>
    <t>笔录室</t>
  </si>
  <si>
    <t>笔录桌</t>
  </si>
  <si>
    <t>1800*700*760</t>
  </si>
  <si>
    <t>1、饰面：采用三聚氰胺浸渍胶膜纸饰面，纹理清晰，色泽均匀；
2、基材：采用E1级刨花板或生态板，台面25mm，其他16mm，板材经过防腐、防虫等化学处理，不含对人体有害化学成分，各项指标均符合国家标准要求；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</si>
  <si>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color rgb="FF000000"/>
        <rFont val="宋体"/>
        <charset val="134"/>
      </rPr>
      <t>云网集调解室（13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</rPr>
      <t>）</t>
    </r>
  </si>
  <si>
    <t>调解桌</t>
  </si>
  <si>
    <t>1、饰面：采用三聚氰胺浸渍胶膜纸饰面，纹理清晰，色泽均匀；
2、基材：采用E1级刨花板或生态板，台面25mm，板材经过防腐、防虫等化学处理，不含对人体有害化学成分，各项指标均符合国家标准要求；
3、封边；采用同色PVC加热熔胶封边；
4、脚架：采用金属脚架，喷涂处理；
5、配件：采用五金配件。</t>
  </si>
  <si>
    <t>≦2016</t>
  </si>
  <si>
    <t>调解椅</t>
  </si>
  <si>
    <r>
      <rPr>
        <sz val="11"/>
        <rFont val="SimSun"/>
        <charset val="134"/>
      </rPr>
      <t>≦50</t>
    </r>
    <r>
      <rPr>
        <sz val="11"/>
        <rFont val="宋体"/>
        <charset val="134"/>
      </rPr>
      <t>0</t>
    </r>
  </si>
  <si>
    <r>
      <rPr>
        <b/>
        <sz val="12"/>
        <rFont val="宋体"/>
        <charset val="134"/>
      </rPr>
      <t>二层办公区</t>
    </r>
  </si>
  <si>
    <t>队长办公
室
（2间）</t>
  </si>
  <si>
    <t>屏风工作位</t>
  </si>
  <si>
    <t>1400*600
*1100</t>
  </si>
  <si>
    <t xml:space="preserve">1、屏风：采用铝合金制作，铝材宽为32mm，屏风上部镶嵌5mm厚磨砂玻璃。中、下部为板式镶嵌；
2、饰面：采用三聚氰胺浸渍胶膜纸饰面，纹理清晰，色泽均匀；
3、基材：采用E1级刨花板或生态板，台面25mm，其他板厚16mm，板材经过防腐、防虫等化学处理，不含对人体有害化学成分，各项指标均符合国家标准要求；                                               
4、封边：采用同色PVC加热熔胶封边；
5、配件：采用五金配件。
(配三抽推柜+木主机托+塑制键盘托) </t>
  </si>
  <si>
    <t>1400*600*
1100</t>
  </si>
  <si>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</si>
  <si>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 xml:space="preserve">
社区警务室</t>
    </r>
  </si>
  <si>
    <t>3000*400*
2400</t>
  </si>
  <si>
    <t>6180*400*
2400</t>
  </si>
  <si>
    <r>
      <rPr>
        <sz val="11"/>
        <rFont val="宋体"/>
        <charset val="134"/>
      </rPr>
      <t>水吧台</t>
    </r>
  </si>
  <si>
    <t>2280*600*
800</t>
  </si>
  <si>
    <t xml:space="preserve">1、台面：采用环保人造石，具有硬度高、防火、防污、耐高温等优点；  
2、饰面：采用三聚氰胺浸渍胶膜纸饰面，耐磨、硬度高、防火、防污、耐高温、抗酸碱； 
3、基材：采用E1级胶合板，板18mm厚，板材经过防腐、防虫等化学处理； 
4、封边：采用同色PVC加热熔胶封边；
5、配件：采用五金配件。   </t>
  </si>
  <si>
    <r>
      <rPr>
        <sz val="11"/>
        <rFont val="宋体"/>
        <charset val="134"/>
      </rPr>
      <t>案件办理
队</t>
    </r>
  </si>
  <si>
    <r>
      <rPr>
        <sz val="11"/>
        <rFont val="宋体"/>
        <charset val="134"/>
      </rPr>
      <t>1400*600*
1100</t>
    </r>
  </si>
  <si>
    <r>
      <rPr>
        <sz val="11"/>
        <rFont val="宋体"/>
        <charset val="134"/>
      </rPr>
      <t>7400*400*
2400</t>
    </r>
  </si>
  <si>
    <t>4170*400*
2400</t>
  </si>
  <si>
    <t>1210*400*
2400</t>
  </si>
  <si>
    <t>6170*600*
800</t>
  </si>
  <si>
    <t>控制台</t>
  </si>
  <si>
    <t>4000*900*
750</t>
  </si>
  <si>
    <t xml:space="preserve">1、材质：台面采用25mm厚中纤板做烤漆面，侧板用25mm和15mm中纤板做烤漆面，柜体采用1.5mm优质冷轧钢板喷涂，操作台台面屏风挂槽采用优质铝合金型材板一次冲压而成，表面进行美工处理，侧板上加装亚克力板和灯带，更具科技感。
</t>
  </si>
  <si>
    <t>3000*900*
750</t>
  </si>
  <si>
    <r>
      <rPr>
        <sz val="11"/>
        <rFont val="宋体"/>
        <charset val="134"/>
      </rPr>
      <t>矮柜</t>
    </r>
  </si>
  <si>
    <t>7540*600*
800</t>
  </si>
  <si>
    <t>4910*550*
800</t>
  </si>
  <si>
    <r>
      <rPr>
        <sz val="11"/>
        <color rgb="FF000000"/>
        <rFont val="宋体"/>
        <charset val="134"/>
      </rPr>
      <t>会商室（131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</rPr>
      <t>）</t>
    </r>
  </si>
  <si>
    <t>会商桌</t>
  </si>
  <si>
    <r>
      <rPr>
        <sz val="11"/>
        <rFont val="宋体"/>
        <charset val="134"/>
      </rPr>
      <t>4000*1600
*750</t>
    </r>
  </si>
  <si>
    <t xml:space="preserve">1、基材：采用E1级中密度纤维板，经过防腐、防虫等化学处理，各项指标均符合国家标准要求；
2、油漆：采用白色亮光烤漆制作，透明度高耐磨、手感细腻，油漆无颗粒，无气泡，无渣点，符合环保标准；
3、配件：采用五金配件。
</t>
  </si>
  <si>
    <t>≦6400</t>
  </si>
  <si>
    <r>
      <rPr>
        <sz val="11"/>
        <rFont val="宋体"/>
        <charset val="134"/>
      </rPr>
      <t>会议椅</t>
    </r>
  </si>
  <si>
    <t xml:space="preserve">1、饰面：采用西皮饰面，皮面光泽好、透气性强，柔软富有韧性；
2、海绵：采用高密度海绵，多层成型座背板，软硬适中，高回弹，韧性好；
3、扶手：采用包皮扶手面，支撑舒适；
4、脚架：采用1.8mm精抛电镀弓形架。                                 
</t>
  </si>
  <si>
    <t>≦500</t>
  </si>
  <si>
    <t>屏风隔断</t>
  </si>
  <si>
    <t>6000*1800</t>
  </si>
  <si>
    <t>1、屏风：采用铝合金制作，铝材宽为32mm，屏风上部镶嵌5mm厚磨砂玻璃，中、下部为板式镶嵌；</t>
  </si>
  <si>
    <r>
      <rPr>
        <sz val="11"/>
        <rFont val="宋体"/>
        <charset val="134"/>
      </rPr>
      <t>案卷管理
、法制员
办公室（24</t>
    </r>
    <r>
      <rPr>
        <sz val="11"/>
        <rFont val="SimSun"/>
        <charset val="134"/>
      </rPr>
      <t>㎡</t>
    </r>
    <r>
      <rPr>
        <sz val="11"/>
        <rFont val="宋体"/>
        <charset val="134"/>
      </rPr>
      <t>）</t>
    </r>
  </si>
  <si>
    <t>1400*600*1100</t>
  </si>
  <si>
    <t>≦1900</t>
  </si>
  <si>
    <t>桌椅</t>
  </si>
  <si>
    <t>桌：
2100*800*
750（一桌
五椅）</t>
  </si>
  <si>
    <t>1.基材：采用实木制作；
2.油漆：
含茶水柜桌：</t>
  </si>
  <si>
    <t>4800*400*
2400</t>
  </si>
  <si>
    <r>
      <rPr>
        <b/>
        <sz val="12"/>
        <rFont val="宋体"/>
        <charset val="134"/>
      </rPr>
      <t>三层办公区</t>
    </r>
  </si>
  <si>
    <r>
      <rPr>
        <sz val="11"/>
        <rFont val="宋体"/>
        <charset val="134"/>
      </rPr>
      <t>所长、教
导员办公
室</t>
    </r>
  </si>
  <si>
    <r>
      <rPr>
        <sz val="11"/>
        <rFont val="宋体"/>
        <charset val="134"/>
      </rPr>
      <t>班台</t>
    </r>
  </si>
  <si>
    <t>1800*700*
750</t>
  </si>
  <si>
    <t>1、饰面：采用三聚氰胺浸渍胶膜纸饰面，纹理清晰，色泽均匀；
2、基材：采用E1级刨花板或生态板，台面、侧脚36mm，其他16mm，板材经过防腐、防虫等化学处理，不含对人体有害化学成分，各项指标均符合国家标准要求；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</si>
  <si>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班椅</t>
    </r>
  </si>
  <si>
    <t>1、饰面：采用西皮饰面，皮面光泽好、透气性强，柔软富有韧性；
2、海绵：采用高密度海绵，坐感舒适，软硬适中,高回弹，韧性好；   
3、脚架：采用实木脚架；
4、油漆：采用亚光环保聚酯漆，三底五面工艺，透明度高、耐磨、手感细腻，油漆无颗粒，无气泡，无渣点，符合环保标准。</t>
  </si>
  <si>
    <r>
      <rPr>
        <sz val="11"/>
        <rFont val="宋体"/>
        <charset val="134"/>
      </rPr>
      <t>班前椅</t>
    </r>
  </si>
  <si>
    <t>1、面料：采用高级网布，透气性强，柔软而富有韧性。
2、海绵：坐板海绵采用优质定型海棉，软硬适中，回弹性好，不变形；
3、座背垫依据人体工学原理设计，坐感舒适。
4、靠背腰垫：腰垫可以根据人体身高上下调节。
5、扶手面：采用pu材质一次成型。
6、椅脚：采用弓形脚架结构牢固。</t>
  </si>
  <si>
    <t>≦250</t>
  </si>
  <si>
    <r>
      <rPr>
        <sz val="11"/>
        <rFont val="宋体"/>
        <charset val="134"/>
      </rPr>
      <t>会商室
（2间，13</t>
    </r>
    <r>
      <rPr>
        <sz val="11"/>
        <rFont val="SimSun"/>
        <charset val="134"/>
      </rPr>
      <t>㎡</t>
    </r>
    <r>
      <rPr>
        <sz val="11"/>
        <rFont val="宋体"/>
        <charset val="134"/>
      </rPr>
      <t>和17</t>
    </r>
    <r>
      <rPr>
        <sz val="11"/>
        <rFont val="SimSun"/>
        <charset val="134"/>
      </rPr>
      <t>㎡</t>
    </r>
    <r>
      <rPr>
        <sz val="11"/>
        <rFont val="宋体"/>
        <charset val="134"/>
      </rPr>
      <t>）</t>
    </r>
  </si>
  <si>
    <t>洽谈桌椅</t>
  </si>
  <si>
    <r>
      <rPr>
        <sz val="11"/>
        <rFont val="宋体"/>
        <charset val="134"/>
      </rPr>
      <t>桌：
2100*800*
750（一桌
六椅）</t>
    </r>
  </si>
  <si>
    <t>1.基材：采用实木制作；
2.油漆：环保油漆。
含茶水柜桌：</t>
  </si>
  <si>
    <r>
      <rPr>
        <sz val="11"/>
        <rFont val="宋体"/>
        <charset val="134"/>
      </rPr>
      <t>桌子单价</t>
    </r>
    <r>
      <rPr>
        <sz val="11"/>
        <rFont val="SimSun"/>
        <charset val="134"/>
      </rPr>
      <t>≦</t>
    </r>
    <r>
      <rPr>
        <sz val="11"/>
        <rFont val="宋体"/>
        <charset val="134"/>
      </rPr>
      <t>2688，椅子单价</t>
    </r>
    <r>
      <rPr>
        <sz val="11"/>
        <rFont val="SimSun"/>
        <charset val="134"/>
      </rPr>
      <t>≦</t>
    </r>
    <r>
      <rPr>
        <sz val="11"/>
        <rFont val="宋体"/>
        <charset val="134"/>
      </rPr>
      <t>500</t>
    </r>
  </si>
  <si>
    <t>1、饰面：采用三聚氰胺浸渍胶膜纸饰面，纹理清晰，色泽均匀；
2、基材：采用E1级刨花板或生态板，全柜18mm，板材经过防腐、防虫等化学处理，不含对人体有害化学成分，各项指标均符合国家标准要求；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</si>
  <si>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副所长办
公室（3
间）</t>
    </r>
  </si>
  <si>
    <t>1600*700*
750</t>
  </si>
  <si>
    <t>四脚椅</t>
  </si>
  <si>
    <t>小茶桌</t>
  </si>
  <si>
    <t>1080*580*700</t>
  </si>
  <si>
    <t>1.基材：采用实木制作；
2.油漆：环保油漆。
3、茶炉：采用电磁炉。</t>
  </si>
  <si>
    <r>
      <rPr>
        <sz val="11"/>
        <rFont val="宋体"/>
        <charset val="134"/>
      </rPr>
      <t>1800*400*
2400</t>
    </r>
  </si>
  <si>
    <r>
      <rPr>
        <sz val="11"/>
        <rFont val="宋体"/>
        <charset val="134"/>
      </rPr>
      <t>纪检谈心
谈话室</t>
    </r>
  </si>
  <si>
    <r>
      <rPr>
        <sz val="11"/>
        <rFont val="宋体"/>
        <charset val="134"/>
      </rPr>
      <t>办公桌</t>
    </r>
  </si>
  <si>
    <t>1400*700*760</t>
  </si>
  <si>
    <r>
      <rPr>
        <sz val="11"/>
        <rFont val="宋体"/>
        <charset val="134"/>
      </rPr>
      <t xml:space="preserve">
综合队办公室</t>
    </r>
  </si>
  <si>
    <t>7330*400*
2400</t>
  </si>
  <si>
    <t>3780*400*
2400</t>
  </si>
  <si>
    <r>
      <rPr>
        <sz val="11"/>
        <rFont val="宋体"/>
        <charset val="134"/>
      </rPr>
      <t>1500*400*
2400</t>
    </r>
  </si>
  <si>
    <t>人造石</t>
  </si>
  <si>
    <t>4400*550*
800</t>
  </si>
  <si>
    <t>休息区（开放式公共区域）</t>
  </si>
  <si>
    <r>
      <rPr>
        <sz val="11"/>
        <rFont val="宋体"/>
        <charset val="134"/>
      </rPr>
      <t>洽谈桌椅</t>
    </r>
  </si>
  <si>
    <r>
      <rPr>
        <sz val="11"/>
        <rFont val="宋体"/>
        <charset val="134"/>
      </rPr>
      <t>桌：直径
800*750
1+4</t>
    </r>
  </si>
  <si>
    <t>桌：整体采用实木制作。
椅：
1.椅架：采用实木制作；
2.坐板：西皮饰面软色坐垫；
3.油漆：采用高级环保耐磨聚脂漆，透五底三面油漆工艺、
表面平整光滑、无颗粒、气泡、渣点、颜色均匀，硬度高。</t>
  </si>
  <si>
    <r>
      <rPr>
        <sz val="11"/>
        <rFont val="宋体"/>
        <charset val="134"/>
      </rPr>
      <t>支部会议
室、荣誉
室（69</t>
    </r>
    <r>
      <rPr>
        <sz val="11"/>
        <rFont val="SimSun"/>
        <charset val="134"/>
      </rPr>
      <t>㎡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</si>
  <si>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会议桌</t>
    </r>
  </si>
  <si>
    <t>油漆</t>
  </si>
  <si>
    <t>4600*2000
*750</t>
  </si>
  <si>
    <t>1、饰面：采用胡桃木木皮饰面，纹理清晰，色泽均匀；                                                         2、基材：采用E1级中密度纤维板，经过防腐、防虫等化学处理，各项指标均符合国家标准要求；
3、油漆：采用亚光环保聚酯漆，三底五面工艺，透明度高耐磨、手感细腻，油漆无颗粒，无气泡，无渣点，符合环保标准；
4、配件：采用五金配件。</t>
  </si>
  <si>
    <t>≦11040</t>
  </si>
  <si>
    <t>1、饰面：采用西皮饰面，皮面光泽好、透气性强，柔软富有韧性；
2、海绵：采用高密度海绵，坐感舒适，软硬适中,高回弹，韧性好；   
3、脚架：采用弯曲木脚架；
4、油漆：采用亚光环保聚酯漆，三底五面工艺，透明度高、耐磨、手感细腻，油漆无颗粒，无气泡，无渣点，符合环保标准。</t>
  </si>
  <si>
    <t>上面放荣誉奖</t>
  </si>
  <si>
    <t>8910*400*
2400</t>
  </si>
  <si>
    <r>
      <rPr>
        <b/>
        <sz val="12"/>
        <rFont val="宋体"/>
        <charset val="134"/>
      </rPr>
      <t>四层备勤区及档案室</t>
    </r>
  </si>
  <si>
    <t>实木双层床+床垫</t>
  </si>
  <si>
    <t>备勤室
（8间）</t>
  </si>
  <si>
    <r>
      <rPr>
        <sz val="11"/>
        <rFont val="宋体"/>
        <charset val="134"/>
      </rPr>
      <t>床头柜</t>
    </r>
  </si>
  <si>
    <r>
      <rPr>
        <sz val="11"/>
        <rFont val="宋体"/>
        <charset val="134"/>
      </rPr>
      <t>个</t>
    </r>
  </si>
  <si>
    <t>1、饰面：采用三聚氰胺浸渍胶膜纸饰面，纹理清晰，色泽均匀；
2、基材：采用E1级刨花板或生态板，全柜18mm厚，板材经过防腐、防虫等化学处理，不含对人体有害化学成分，各项指标均符合国家标准要求；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</si>
  <si>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更衣柜</t>
    </r>
  </si>
  <si>
    <r>
      <rPr>
        <sz val="11"/>
        <rFont val="宋体"/>
        <charset val="134"/>
      </rPr>
      <t>2400*550*
2000</t>
    </r>
  </si>
  <si>
    <r>
      <rPr>
        <sz val="11"/>
        <rFont val="宋体"/>
        <charset val="134"/>
      </rPr>
      <t>1800*550*
2000</t>
    </r>
  </si>
  <si>
    <r>
      <rPr>
        <sz val="11"/>
        <rFont val="宋体"/>
        <charset val="134"/>
      </rPr>
      <t>800*550*2
000</t>
    </r>
  </si>
  <si>
    <t>备勤室
（5间）</t>
  </si>
  <si>
    <r>
      <rPr>
        <sz val="11"/>
        <rFont val="宋体"/>
        <charset val="134"/>
      </rPr>
      <t>床+床头柜
+床垫</t>
    </r>
  </si>
  <si>
    <t>浅色</t>
  </si>
  <si>
    <t>1800*2000</t>
  </si>
  <si>
    <t>1、主材为橡胶木实木；木质硬度、密度适中、物性指标中等，握孔力好；纹理细直、木纹清晰，变型系数较小；干燥、机械加工、防腐处理性能好。
2、油漆：采用聚脂漆，五底三面工艺，油漆喷涂均匀显现木纹的天然纹理，透明度高、耐磨、手感细腻，油漆无颗粒，无气泡，无渣点。
3．床垫厚度80mm。</t>
  </si>
  <si>
    <t>更衣柜</t>
  </si>
  <si>
    <r>
      <rPr>
        <sz val="11"/>
        <rFont val="宋体"/>
        <charset val="134"/>
      </rPr>
      <t>2000*550*
2000</t>
    </r>
  </si>
  <si>
    <t>沙发</t>
  </si>
  <si>
    <t>1+1+3</t>
  </si>
  <si>
    <t>1.面料：优质布艺覆面，光泽持久性透气性强、耐磨性强、无异味、弹性好、肌理清晰，健康环保，经久耐用；
2.海绵：采用高密度、高回弹原生棉，软硬适中，回弹性能好，抗变形能力强，根据人体工程学原理设计，坐感舒适；
3.内框架：内框架采用实心弯板+夹板结构，木制构件全部经过烘干处理；
4.配件：黑色尼龙防滑胶脚。</t>
  </si>
  <si>
    <r>
      <rPr>
        <sz val="11"/>
        <rFont val="宋体"/>
        <charset val="134"/>
      </rPr>
      <t>三人沙发单价</t>
    </r>
    <r>
      <rPr>
        <sz val="11"/>
        <rFont val="SimSun"/>
        <charset val="134"/>
      </rPr>
      <t>≦</t>
    </r>
    <r>
      <rPr>
        <sz val="11"/>
        <rFont val="宋体"/>
        <charset val="134"/>
      </rPr>
      <t>3000，单人沙发单价≦1500</t>
    </r>
  </si>
  <si>
    <r>
      <rPr>
        <sz val="11"/>
        <rFont val="宋体"/>
        <charset val="134"/>
      </rPr>
      <t>茶几</t>
    </r>
  </si>
  <si>
    <t>小：450*480
大：700*360</t>
  </si>
  <si>
    <t>1.基材：采用12mm无毒无醛的岩板面,健康安全，  耐高温，防火，性能稳定，不开裂、不变形，耐刮；
2.面料：选用环保西皮，手感舒适，经久耐用，易打理。</t>
  </si>
  <si>
    <r>
      <rPr>
        <sz val="11"/>
        <rFont val="宋体"/>
        <charset val="134"/>
      </rPr>
      <t>大茶几单价</t>
    </r>
    <r>
      <rPr>
        <sz val="11"/>
        <rFont val="SimSun"/>
        <charset val="134"/>
      </rPr>
      <t>≦</t>
    </r>
    <r>
      <rPr>
        <sz val="11"/>
        <rFont val="宋体"/>
        <charset val="134"/>
      </rPr>
      <t>1000，小茶几单价≦800</t>
    </r>
  </si>
  <si>
    <r>
      <rPr>
        <sz val="11"/>
        <rFont val="宋体"/>
        <charset val="134"/>
      </rPr>
      <t>物品存放
柜</t>
    </r>
  </si>
  <si>
    <r>
      <rPr>
        <sz val="11"/>
        <rFont val="宋体"/>
        <charset val="134"/>
      </rPr>
      <t>3740*400*
2000</t>
    </r>
  </si>
  <si>
    <t>1、饰面：采用三聚氰胺浸渍胶膜纸饰面，纹理清晰，色泽均匀；
2、基材：采用E1级刨花板或生态板，层板25mm，其他16mm厚，板材经过防腐、防虫等化学处理，不含对人体有害化学成分，各项指标均符合国家标准要求；
3、封边；采用同色PVC加热熔胶封边；
4、配件：采用五金配件。</t>
  </si>
  <si>
    <r>
      <rPr>
        <sz val="11"/>
        <rFont val="宋体"/>
        <charset val="134"/>
      </rPr>
      <t>1650*600*
2000</t>
    </r>
  </si>
  <si>
    <t xml:space="preserve">家属（学生）学习室 </t>
  </si>
  <si>
    <t>学习桌</t>
  </si>
  <si>
    <t>2800*600*760</t>
  </si>
  <si>
    <t>1、饰面：采用三聚氰胺浸渍胶膜纸饰面，纹理清晰，色泽均匀；
2、基材：采用E1级刨花板或生态板，台面、侧脚25mm，其他16mm厚，板材经过防腐、防虫等化学处理，不含对人体有害化学成分，各项指标均符合国家标准要求；
3、封边；采用同色PVC加热熔胶封边；
4、配件：采用五金配件。</t>
  </si>
  <si>
    <t>学习椅</t>
  </si>
  <si>
    <t xml:space="preserve">家属（学生）休息室 </t>
  </si>
  <si>
    <t>1200*2000</t>
  </si>
  <si>
    <t xml:space="preserve">家属（娱乐）休息室 </t>
  </si>
  <si>
    <t>沙发（3+1）</t>
  </si>
  <si>
    <t>长度≥1600mm</t>
  </si>
  <si>
    <t>1.面料：优质布艺覆面，光泽持久性透气性强、耐磨性强、无异味、弹性好、肌理清晰，健康环保，经久耐用；
2.海绵：采用高密度、高回弹原生棉，软硬适中，回弹性能好，抗变形能力强，根据人体工程学原理设计，坐感舒适；
3.内框架：内框架采用实木框架+夹板结构，木制构件全部经过烘干处理；
4、橡胶木实木框架</t>
  </si>
  <si>
    <t>小圆几</t>
  </si>
  <si>
    <t>直径≥450mm</t>
  </si>
  <si>
    <t>1、主材为橡胶木实木；木质硬度、密度适中、物性指标中等，握孔力好；纹理细直、木纹清晰，变型系数较小；干燥、机械加工、防腐处理性能好。
2、油漆：采用聚脂漆，五底三面工艺，油漆喷涂均匀显现木纹的天然纹理，透明度高、耐磨、手感细腻，油漆无颗粒，无气泡，无渣点。</t>
  </si>
  <si>
    <t>≦800</t>
  </si>
  <si>
    <t>长几</t>
  </si>
  <si>
    <t>长度≥1000mm</t>
  </si>
  <si>
    <t>五层会议室、食堂、备勤区</t>
  </si>
  <si>
    <r>
      <rPr>
        <sz val="11"/>
        <rFont val="宋体"/>
        <charset val="134"/>
      </rPr>
      <t xml:space="preserve">
会议室</t>
    </r>
  </si>
  <si>
    <r>
      <rPr>
        <sz val="11"/>
        <rFont val="宋体"/>
        <charset val="134"/>
      </rPr>
      <t>主席台</t>
    </r>
  </si>
  <si>
    <r>
      <rPr>
        <sz val="11"/>
        <rFont val="宋体"/>
        <charset val="134"/>
      </rPr>
      <t>2100*600*
760</t>
    </r>
  </si>
  <si>
    <r>
      <rPr>
        <sz val="11"/>
        <rFont val="宋体"/>
        <charset val="134"/>
      </rPr>
      <t>1400*600*
760</t>
    </r>
  </si>
  <si>
    <r>
      <rPr>
        <sz val="11"/>
        <rFont val="宋体"/>
        <charset val="134"/>
      </rPr>
      <t>主席椅</t>
    </r>
  </si>
  <si>
    <t xml:space="preserve">1、饰面：采用西皮饰面，皮面光泽好、透气性强，柔软富有韧性；
2、海绵：采用高密度海绵，软硬适中,高回弹，韧性好；
3、扶手：采用PU扶手面；
4、脚架：采用电镀脚架。 </t>
  </si>
  <si>
    <t>条形桌</t>
  </si>
  <si>
    <r>
      <rPr>
        <sz val="11"/>
        <rFont val="宋体"/>
        <charset val="134"/>
      </rPr>
      <t>1400*400*
760</t>
    </r>
  </si>
  <si>
    <t>1.饰面：椅背特斯林条纹网，椅座采用优质棉绒弹力面料；                                 
2.海绵：采用高回弹密度发泡海绵；
3.椅架：采用19*32MM腰鼓管，壁厚≥1.5mm，采用高精密机械手臂自动焊接，经除油除锈静电220度高温喷塑处理。脚架子为4脚固定架，结构稳定；
4.靠背：采用全新PP+纤维加厚前嵌网结构，靠背受力位置更加厚重，靠背带内嵌弹簧式合金活动结构，受力稳定。</t>
  </si>
  <si>
    <r>
      <rPr>
        <sz val="11"/>
        <rFont val="宋体"/>
        <charset val="134"/>
      </rPr>
      <t>备勤室
（3间）</t>
    </r>
  </si>
  <si>
    <r>
      <rPr>
        <sz val="11"/>
        <rFont val="宋体"/>
        <charset val="134"/>
      </rPr>
      <t>2000*600*
2000</t>
    </r>
  </si>
  <si>
    <r>
      <rPr>
        <sz val="11"/>
        <rFont val="宋体"/>
        <charset val="134"/>
      </rPr>
      <t>备勤室
（6间）</t>
    </r>
  </si>
  <si>
    <t>床头柜</t>
  </si>
  <si>
    <r>
      <rPr>
        <sz val="11"/>
        <rFont val="宋体"/>
        <charset val="134"/>
      </rPr>
      <t>餐桌</t>
    </r>
  </si>
  <si>
    <r>
      <rPr>
        <sz val="11"/>
        <rFont val="宋体"/>
        <charset val="134"/>
      </rPr>
      <t>直径1800</t>
    </r>
  </si>
  <si>
    <t>1、饰面：采用胡桃木木皮饰面，纹理清晰，色泽均匀；                                                         2、基材：采用E1级多层板，经过防腐、防虫等化学处理，各项指标均符合国家标准要求；
3、油漆：采用亚光环保聚酯漆，三底五面工艺，透明度高耐磨、手感细腻，油漆无颗粒，无气泡，无渣点，符合环保标准；
4、配件：采用五金配件。</t>
  </si>
  <si>
    <r>
      <rPr>
        <sz val="11"/>
        <rFont val="宋体"/>
        <charset val="134"/>
      </rPr>
      <t>餐椅</t>
    </r>
  </si>
  <si>
    <t>1、基材：采用橡胶木制作，材质厚重，耐腐、耐水性能好，易加工，韧性大手感光滑，细腻，无开裂、破损；受潮不易变形，也耐腐蚀，牢固，断裂强度高、抗震能力特别强，使用寿命长。
2、油漆：采用环保清漆，无颗粒、无气泡、无渣点，颜色均匀。
3、配件：采用五金配件。</t>
  </si>
  <si>
    <r>
      <rPr>
        <sz val="11"/>
        <rFont val="宋体"/>
        <charset val="134"/>
      </rPr>
      <t xml:space="preserve">
食堂包厢</t>
    </r>
  </si>
  <si>
    <r>
      <rPr>
        <sz val="11"/>
        <rFont val="宋体"/>
        <charset val="134"/>
      </rPr>
      <t>定制矮柜</t>
    </r>
  </si>
  <si>
    <r>
      <rPr>
        <sz val="11"/>
        <rFont val="宋体"/>
        <charset val="134"/>
      </rPr>
      <t>3400*400*
800</t>
    </r>
  </si>
  <si>
    <t>1、饰面：采用三聚氰胺浸渍胶膜纸饰面，纹理清晰，色泽均匀；
2、基材：采用E1级刨花板或生态板，层板、顶板25mm，其他16mm厚，板材经过防腐、防虫等化学处理，不含对人体有害化学成分，各项指标均符合国家标准要求；
3、封边；采用同色PVC加热熔胶封边；
4、配件：采用五金配件。</t>
  </si>
  <si>
    <t>长餐桌</t>
  </si>
  <si>
    <t>7000*500*750</t>
  </si>
  <si>
    <t>5600*500*750</t>
  </si>
  <si>
    <t>1400*800*750</t>
  </si>
  <si>
    <t>三层办公区</t>
  </si>
  <si>
    <t>禁毒内勤办公室</t>
  </si>
  <si>
    <t>工作位</t>
  </si>
  <si>
    <t xml:space="preserve">1、饰面：采用耐磨纺织面料，背面料尼在龙网，强弹力纺织面料，软硬适中、手感舒适；
2、椅座：背架采用PP+25纤材料一次料注塑成型，座垫采用高回弹聚氨酯高压发泡技术，内夹板经模具压弯成型，坐感舒适，腰靠为人体力学设计，可调节高低；
3、扶手：采用一次PP材料，软硬件适中，手感良好；
4、椅架：采用1.8mm方形钢管材，支撑力强，表面电镀处理
</t>
  </si>
  <si>
    <t>定制柜</t>
  </si>
  <si>
    <t>3950*400*2400</t>
  </si>
  <si>
    <t>禁毒教导员办公室</t>
  </si>
  <si>
    <t>1600*700*750</t>
  </si>
  <si>
    <t>班前椅</t>
  </si>
  <si>
    <t>1200*400*2400</t>
  </si>
  <si>
    <t xml:space="preserve">1、饰面：采用三聚氰胺浸渍胶膜纸饰面，纹理清晰，色泽均匀；
2、基材：采用E1级刨花板或生态板，层板25mm，其他16mm，板材经过防腐、防虫等化学处理，不含对人体有害化学成分，各项指标均符合国家标准要求；
3、封边；采用同色PVC加热熔胶封边；
4、配件：采用五金配件。                  </t>
  </si>
  <si>
    <t>禁毒大队长、副大队长办公室</t>
  </si>
  <si>
    <t>会商室（2间）</t>
  </si>
  <si>
    <t>洽谈椅</t>
  </si>
  <si>
    <t xml:space="preserve">1.基材：采用实木制作；
2.油漆：环保油漆。
</t>
  </si>
  <si>
    <r>
      <rPr>
        <sz val="11"/>
        <color theme="1"/>
        <rFont val="宋体"/>
        <charset val="134"/>
      </rPr>
      <t>禁毒行动队办公室（72.8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）</t>
    </r>
  </si>
  <si>
    <t>6720*400*2400</t>
  </si>
  <si>
    <t>桌1800*700*750
椅1800*300*450（1桌+2椅）</t>
  </si>
  <si>
    <t>1、基材：采用橡胶木制作，材质厚重，耐腐、耐水性能好，易加工，韧性大手感光滑，细腻，无开裂、破损；受潮不易变形，也耐腐蚀，牢固，断裂强度高、抗震能力特别强，使用寿命长。
2、油漆：采用环保漆，无颗粒、无气泡、无渣点，颜色均匀。
3、配件：采用五金配件。</t>
  </si>
  <si>
    <t>桌子单价≦1512，椅子单价≦500</t>
  </si>
  <si>
    <t>水吧台</t>
  </si>
  <si>
    <r>
      <rPr>
        <sz val="11"/>
        <color theme="1"/>
        <rFont val="宋体"/>
        <charset val="134"/>
      </rPr>
      <t>3600*</t>
    </r>
    <r>
      <rPr>
        <sz val="11"/>
        <color indexed="8"/>
        <rFont val="宋体"/>
        <charset val="134"/>
      </rPr>
      <t>550*800</t>
    </r>
  </si>
  <si>
    <r>
      <rPr>
        <sz val="11"/>
        <color theme="1"/>
        <rFont val="宋体"/>
        <charset val="134"/>
      </rPr>
      <t>禁毒会议室（58.6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）</t>
    </r>
  </si>
  <si>
    <t>会议桌</t>
  </si>
  <si>
    <t>5000*1800*750</t>
  </si>
  <si>
    <t>≦10800</t>
  </si>
  <si>
    <t>会议椅</t>
  </si>
  <si>
    <t xml:space="preserve">1、饰面：采用胡桃木木皮饰面，纹理清晰，色泽均匀；                                                         2、基材：采用E1级中密度纤维板，经过防腐、防虫等化学处理，各项指标均符合国家标准要求；
3、油漆：采用亚光环保聚酯漆，三底五面工艺，透明度高耐磨、手感细腻，油漆无颗粒，无气泡，无渣点，符合环保标准；
4、配件：采用五金配件。 </t>
  </si>
  <si>
    <t>折叠椅</t>
  </si>
  <si>
    <t>550*600*800</t>
  </si>
  <si>
    <t>1、饰面：椅背加厚竹节网，椅座棉绒弹力面料；                            
2、海绵：采用高回弹密度定型海绵；
3、椅架：采用19*32腰鼓管，壁厚≥1.5mm，高精密机械手臂自动焊接，经除油除锈静电220度高温喷塑处理，椅子全折叠；
4、椅背：采用全新PP+纤维，靠背带子弹形合金铸件，内嵌弹簧可活动结构。</t>
  </si>
  <si>
    <t>电脑桌</t>
  </si>
  <si>
    <t>五层</t>
  </si>
  <si>
    <t>禁毒大队备勤室（4间）</t>
  </si>
  <si>
    <t>上下床</t>
  </si>
  <si>
    <t>上下床床垫</t>
  </si>
  <si>
    <t>与床配套</t>
  </si>
  <si>
    <t>片</t>
  </si>
  <si>
    <t>1.床垫面料采用舒适化纤面料；
2.床垫内部加环保棕；
3.总体厚度50mm。</t>
  </si>
  <si>
    <t>600*550*2000</t>
  </si>
  <si>
    <t xml:space="preserve">1、饰面：采用三聚氰胺浸渍胶膜纸饰面，纹理清晰，色泽均匀；
2、基材：采用E1级刨花板或生态板，全柜18mm厚，板材经过防腐、防虫等化学处理，不含对人体有害化学成分，各项指标均符合国家标准要求；
3、封边；采用同色PVC加热熔胶封边；
4、配件：采用五金配件。                </t>
  </si>
  <si>
    <t>禁毒大队领导备勤室（3间）</t>
  </si>
  <si>
    <t>床+床头柜+床垫</t>
  </si>
  <si>
    <t>1500*2000</t>
  </si>
  <si>
    <t>2000*550*2000</t>
  </si>
  <si>
    <t xml:space="preserve">1、饰面：采用三聚氰胺浸渍胶膜纸饰面，纹理清晰，色泽均匀；
2、基材：采用E1级刨花板或生态板，全柜18mm厚，板材经过防腐、防虫等化学处理，不含对人体有害化学成分，各项指标均符合国家标准要求；
3、封边；采用同色PVC加热熔胶封边；
4、配件：采用五金配件。                         </t>
  </si>
  <si>
    <t>储藏间</t>
  </si>
  <si>
    <t>货架</t>
  </si>
  <si>
    <t>1800*600*2000</t>
  </si>
  <si>
    <t>1、材质：采用冷轧板，横梁1.1mm冷轧折弯成型，立柱1.1mm冷轧折弯成型，层板厚度0.8mm冷轧板折弯成型，底板厚度0.8mm冷轧板折弯成型；；
2、表面：产品表面经除油、清洗、去锈、磷化清洗、预处理、清洗、钝化等九道工序处理，采用流行色亚光静电喷塑，高温塑化而成。喷塑表面平整、光滑，无流挂、起料、皱皮、露底脱落、伤痕等影响质量的缺陷。</t>
  </si>
  <si>
    <t>保密柜</t>
  </si>
  <si>
    <t>900*425*1800</t>
  </si>
  <si>
    <t>1、采用0.8mm厚冷轧板，表面经除油、清洗、去锈、磷化清洗、预处理、清洗、钝化等九道工序处理，采用流行色亚光静电喷塑，高温塑化而成。喷塑表面平整、光滑，无流挂、起料、皱皮、露底脱落、伤痕等影响质量的缺陷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</si>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</sst>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&quot;人&quot;&quot;民&quot;&quot;币&quot;[$-804]General&quot;元&quot;&quot;整&quot;"/>
  </numFmts>
  <fonts count="35">
    <font>
      <sz val="11"/>
      <color rgb="FF000000"/>
      <name val="Arial"/>
      <charset val="204"/>
    </font>
    <font>
      <sz val="11"/>
      <color rgb="FF000000"/>
      <name val="宋体"/>
      <charset val="134"/>
    </font>
    <font>
      <b/>
      <sz val="18"/>
      <name val="SimSun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jpeg"/><Relationship Id="rId87" Type="http://schemas.openxmlformats.org/officeDocument/2006/relationships/image" Target="../media/image87.png"/><Relationship Id="rId86" Type="http://schemas.openxmlformats.org/officeDocument/2006/relationships/image" Target="../media/image86.jpe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jpe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jpe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343087</xdr:colOff>
      <xdr:row>16</xdr:row>
      <xdr:rowOff>100852</xdr:rowOff>
    </xdr:from>
    <xdr:to>
      <xdr:col>3</xdr:col>
      <xdr:colOff>1665873</xdr:colOff>
      <xdr:row>16</xdr:row>
      <xdr:rowOff>1629894</xdr:rowOff>
    </xdr:to>
    <xdr:pic>
      <xdr:nvPicPr>
        <xdr:cNvPr id="1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4858345"/>
          <a:ext cx="1322705" cy="1529080"/>
        </a:xfrm>
        <a:prstGeom prst="rect">
          <a:avLst/>
        </a:prstGeom>
      </xdr:spPr>
    </xdr:pic>
    <xdr:clientData/>
  </xdr:twoCellAnchor>
  <xdr:twoCellAnchor>
    <xdr:from>
      <xdr:col>3</xdr:col>
      <xdr:colOff>330200</xdr:colOff>
      <xdr:row>22</xdr:row>
      <xdr:rowOff>30144</xdr:rowOff>
    </xdr:from>
    <xdr:to>
      <xdr:col>3</xdr:col>
      <xdr:colOff>1650360</xdr:colOff>
      <xdr:row>22</xdr:row>
      <xdr:rowOff>1624854</xdr:rowOff>
    </xdr:to>
    <xdr:pic>
      <xdr:nvPicPr>
        <xdr:cNvPr id="20" name="image1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" y="35303460"/>
          <a:ext cx="1319530" cy="1594485"/>
        </a:xfrm>
        <a:prstGeom prst="rect">
          <a:avLst/>
        </a:prstGeom>
      </xdr:spPr>
    </xdr:pic>
    <xdr:clientData/>
  </xdr:twoCellAnchor>
  <xdr:twoCellAnchor>
    <xdr:from>
      <xdr:col>3</xdr:col>
      <xdr:colOff>423170</xdr:colOff>
      <xdr:row>91</xdr:row>
      <xdr:rowOff>91701</xdr:rowOff>
    </xdr:from>
    <xdr:to>
      <xdr:col>3</xdr:col>
      <xdr:colOff>1611889</xdr:colOff>
      <xdr:row>91</xdr:row>
      <xdr:rowOff>1618876</xdr:rowOff>
    </xdr:to>
    <xdr:pic>
      <xdr:nvPicPr>
        <xdr:cNvPr id="75" name="image7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49639655"/>
          <a:ext cx="1188720" cy="1527175"/>
        </a:xfrm>
        <a:prstGeom prst="rect">
          <a:avLst/>
        </a:prstGeom>
      </xdr:spPr>
    </xdr:pic>
    <xdr:clientData/>
  </xdr:twoCellAnchor>
  <xdr:twoCellAnchor>
    <xdr:from>
      <xdr:col>3</xdr:col>
      <xdr:colOff>449617</xdr:colOff>
      <xdr:row>87</xdr:row>
      <xdr:rowOff>18752</xdr:rowOff>
    </xdr:from>
    <xdr:to>
      <xdr:col>3</xdr:col>
      <xdr:colOff>1647265</xdr:colOff>
      <xdr:row>87</xdr:row>
      <xdr:rowOff>1540408</xdr:rowOff>
    </xdr:to>
    <xdr:pic>
      <xdr:nvPicPr>
        <xdr:cNvPr id="77" name="image76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142784830"/>
          <a:ext cx="1197610" cy="1521460"/>
        </a:xfrm>
        <a:prstGeom prst="rect">
          <a:avLst/>
        </a:prstGeom>
      </xdr:spPr>
    </xdr:pic>
    <xdr:clientData/>
  </xdr:twoCellAnchor>
  <xdr:twoCellAnchor>
    <xdr:from>
      <xdr:col>3</xdr:col>
      <xdr:colOff>497914</xdr:colOff>
      <xdr:row>88</xdr:row>
      <xdr:rowOff>67237</xdr:rowOff>
    </xdr:from>
    <xdr:to>
      <xdr:col>3</xdr:col>
      <xdr:colOff>1629977</xdr:colOff>
      <xdr:row>88</xdr:row>
      <xdr:rowOff>1522954</xdr:rowOff>
    </xdr:to>
    <xdr:pic>
      <xdr:nvPicPr>
        <xdr:cNvPr id="78" name="image77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040" y="144471390"/>
          <a:ext cx="1131570" cy="1456055"/>
        </a:xfrm>
        <a:prstGeom prst="rect">
          <a:avLst/>
        </a:prstGeom>
      </xdr:spPr>
    </xdr:pic>
    <xdr:clientData/>
  </xdr:twoCellAnchor>
  <xdr:twoCellAnchor>
    <xdr:from>
      <xdr:col>3</xdr:col>
      <xdr:colOff>787400</xdr:colOff>
      <xdr:row>89</xdr:row>
      <xdr:rowOff>182879</xdr:rowOff>
    </xdr:from>
    <xdr:to>
      <xdr:col>3</xdr:col>
      <xdr:colOff>1337944</xdr:colOff>
      <xdr:row>89</xdr:row>
      <xdr:rowOff>1617343</xdr:rowOff>
    </xdr:to>
    <xdr:pic>
      <xdr:nvPicPr>
        <xdr:cNvPr id="80" name="image79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600" y="146206210"/>
          <a:ext cx="549910" cy="1434465"/>
        </a:xfrm>
        <a:prstGeom prst="rect">
          <a:avLst/>
        </a:prstGeom>
      </xdr:spPr>
    </xdr:pic>
    <xdr:clientData/>
  </xdr:twoCellAnchor>
  <xdr:twoCellAnchor>
    <xdr:from>
      <xdr:col>3</xdr:col>
      <xdr:colOff>403000</xdr:colOff>
      <xdr:row>109</xdr:row>
      <xdr:rowOff>100853</xdr:rowOff>
    </xdr:from>
    <xdr:to>
      <xdr:col>3</xdr:col>
      <xdr:colOff>1768432</xdr:colOff>
      <xdr:row>109</xdr:row>
      <xdr:rowOff>1631278</xdr:rowOff>
    </xdr:to>
    <xdr:pic>
      <xdr:nvPicPr>
        <xdr:cNvPr id="100" name="image99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" y="179661820"/>
          <a:ext cx="1365250" cy="1530350"/>
        </a:xfrm>
        <a:prstGeom prst="rect">
          <a:avLst/>
        </a:prstGeom>
      </xdr:spPr>
    </xdr:pic>
    <xdr:clientData/>
  </xdr:twoCellAnchor>
  <xdr:twoCellAnchor>
    <xdr:from>
      <xdr:col>3</xdr:col>
      <xdr:colOff>96631</xdr:colOff>
      <xdr:row>114</xdr:row>
      <xdr:rowOff>201705</xdr:rowOff>
    </xdr:from>
    <xdr:to>
      <xdr:col>3</xdr:col>
      <xdr:colOff>1977808</xdr:colOff>
      <xdr:row>114</xdr:row>
      <xdr:rowOff>1318296</xdr:rowOff>
    </xdr:to>
    <xdr:pic>
      <xdr:nvPicPr>
        <xdr:cNvPr id="102" name="image101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720" y="188525785"/>
          <a:ext cx="1880870" cy="1116965"/>
        </a:xfrm>
        <a:prstGeom prst="rect">
          <a:avLst/>
        </a:prstGeom>
      </xdr:spPr>
    </xdr:pic>
    <xdr:clientData/>
  </xdr:twoCellAnchor>
  <xdr:twoCellAnchor>
    <xdr:from>
      <xdr:col>3</xdr:col>
      <xdr:colOff>314325</xdr:colOff>
      <xdr:row>63</xdr:row>
      <xdr:rowOff>182245</xdr:rowOff>
    </xdr:from>
    <xdr:to>
      <xdr:col>3</xdr:col>
      <xdr:colOff>1750695</xdr:colOff>
      <xdr:row>63</xdr:row>
      <xdr:rowOff>1618615</xdr:rowOff>
    </xdr:to>
    <xdr:pic>
      <xdr:nvPicPr>
        <xdr:cNvPr id="117" name="图片 116" descr="117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914525" y="102183565"/>
          <a:ext cx="1436370" cy="1436370"/>
        </a:xfrm>
        <a:prstGeom prst="rect">
          <a:avLst/>
        </a:prstGeom>
      </xdr:spPr>
    </xdr:pic>
    <xdr:clientData/>
  </xdr:twoCellAnchor>
  <xdr:twoCellAnchor>
    <xdr:from>
      <xdr:col>3</xdr:col>
      <xdr:colOff>38099</xdr:colOff>
      <xdr:row>61</xdr:row>
      <xdr:rowOff>392206</xdr:rowOff>
    </xdr:from>
    <xdr:to>
      <xdr:col>3</xdr:col>
      <xdr:colOff>2024420</xdr:colOff>
      <xdr:row>61</xdr:row>
      <xdr:rowOff>1309445</xdr:rowOff>
    </xdr:to>
    <xdr:pic>
      <xdr:nvPicPr>
        <xdr:cNvPr id="118" name="图片 4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637665" y="99021265"/>
          <a:ext cx="198691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909357</xdr:colOff>
      <xdr:row>103</xdr:row>
      <xdr:rowOff>843243</xdr:rowOff>
    </xdr:from>
    <xdr:to>
      <xdr:col>3</xdr:col>
      <xdr:colOff>1988222</xdr:colOff>
      <xdr:row>103</xdr:row>
      <xdr:rowOff>1605878</xdr:rowOff>
    </xdr:to>
    <xdr:pic>
      <xdr:nvPicPr>
        <xdr:cNvPr id="120" name="图片 38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2509520" y="169974260"/>
          <a:ext cx="107886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104775</xdr:colOff>
      <xdr:row>103</xdr:row>
      <xdr:rowOff>257175</xdr:rowOff>
    </xdr:from>
    <xdr:to>
      <xdr:col>3</xdr:col>
      <xdr:colOff>989965</xdr:colOff>
      <xdr:row>103</xdr:row>
      <xdr:rowOff>899795</xdr:rowOff>
    </xdr:to>
    <xdr:pic>
      <xdr:nvPicPr>
        <xdr:cNvPr id="121" name="图片 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704975" y="169388790"/>
          <a:ext cx="885190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793377</xdr:colOff>
      <xdr:row>104</xdr:row>
      <xdr:rowOff>802498</xdr:rowOff>
    </xdr:from>
    <xdr:to>
      <xdr:col>3</xdr:col>
      <xdr:colOff>2005854</xdr:colOff>
      <xdr:row>104</xdr:row>
      <xdr:rowOff>1659739</xdr:rowOff>
    </xdr:to>
    <xdr:pic>
      <xdr:nvPicPr>
        <xdr:cNvPr id="122" name="图片 38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2393315" y="171600495"/>
          <a:ext cx="12122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77879</xdr:colOff>
      <xdr:row>66</xdr:row>
      <xdr:rowOff>481853</xdr:rowOff>
    </xdr:from>
    <xdr:to>
      <xdr:col>3</xdr:col>
      <xdr:colOff>2016556</xdr:colOff>
      <xdr:row>66</xdr:row>
      <xdr:rowOff>1377091</xdr:rowOff>
    </xdr:to>
    <xdr:pic>
      <xdr:nvPicPr>
        <xdr:cNvPr id="133" name="图片 40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677670" y="107769025"/>
          <a:ext cx="193865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237004</xdr:colOff>
      <xdr:row>68</xdr:row>
      <xdr:rowOff>56029</xdr:rowOff>
    </xdr:from>
    <xdr:to>
      <xdr:col>3</xdr:col>
      <xdr:colOff>1908100</xdr:colOff>
      <xdr:row>68</xdr:row>
      <xdr:rowOff>1660450</xdr:rowOff>
    </xdr:to>
    <xdr:pic>
      <xdr:nvPicPr>
        <xdr:cNvPr id="135" name="图片 134" descr="117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837055" y="110867825"/>
          <a:ext cx="1670685" cy="1604010"/>
        </a:xfrm>
        <a:prstGeom prst="rect">
          <a:avLst/>
        </a:prstGeom>
      </xdr:spPr>
    </xdr:pic>
    <xdr:clientData/>
  </xdr:twoCellAnchor>
  <xdr:twoCellAnchor>
    <xdr:from>
      <xdr:col>3</xdr:col>
      <xdr:colOff>77320</xdr:colOff>
      <xdr:row>12</xdr:row>
      <xdr:rowOff>363400</xdr:rowOff>
    </xdr:from>
    <xdr:to>
      <xdr:col>3</xdr:col>
      <xdr:colOff>2005853</xdr:colOff>
      <xdr:row>12</xdr:row>
      <xdr:rowOff>1449407</xdr:rowOff>
    </xdr:to>
    <xdr:pic>
      <xdr:nvPicPr>
        <xdr:cNvPr id="150" name="image23.jpeg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035" y="18110835"/>
          <a:ext cx="1928495" cy="1085850"/>
        </a:xfrm>
        <a:prstGeom prst="rect">
          <a:avLst/>
        </a:prstGeom>
      </xdr:spPr>
    </xdr:pic>
    <xdr:clientData/>
  </xdr:twoCellAnchor>
  <xdr:twoCellAnchor>
    <xdr:from>
      <xdr:col>3</xdr:col>
      <xdr:colOff>473447</xdr:colOff>
      <xdr:row>13</xdr:row>
      <xdr:rowOff>212913</xdr:rowOff>
    </xdr:from>
    <xdr:to>
      <xdr:col>3</xdr:col>
      <xdr:colOff>1568697</xdr:colOff>
      <xdr:row>13</xdr:row>
      <xdr:rowOff>1614887</xdr:rowOff>
    </xdr:to>
    <xdr:pic>
      <xdr:nvPicPr>
        <xdr:cNvPr id="151" name="图片 15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73275" y="19712940"/>
          <a:ext cx="1095375" cy="140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468965</xdr:colOff>
      <xdr:row>15</xdr:row>
      <xdr:rowOff>112058</xdr:rowOff>
    </xdr:from>
    <xdr:to>
      <xdr:col>3</xdr:col>
      <xdr:colOff>1529672</xdr:colOff>
      <xdr:row>15</xdr:row>
      <xdr:rowOff>1621985</xdr:rowOff>
    </xdr:to>
    <xdr:pic>
      <xdr:nvPicPr>
        <xdr:cNvPr id="152" name="图片 15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68830" y="23117175"/>
          <a:ext cx="1060450" cy="151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513265</xdr:colOff>
      <xdr:row>7</xdr:row>
      <xdr:rowOff>151314</xdr:rowOff>
    </xdr:from>
    <xdr:to>
      <xdr:col>3</xdr:col>
      <xdr:colOff>1680882</xdr:colOff>
      <xdr:row>7</xdr:row>
      <xdr:rowOff>1632547</xdr:rowOff>
    </xdr:to>
    <xdr:pic>
      <xdr:nvPicPr>
        <xdr:cNvPr id="46" name="图片 45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2113280" y="9164320"/>
          <a:ext cx="1167765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52787</xdr:colOff>
      <xdr:row>14</xdr:row>
      <xdr:rowOff>224118</xdr:rowOff>
    </xdr:from>
    <xdr:to>
      <xdr:col>3</xdr:col>
      <xdr:colOff>2038257</xdr:colOff>
      <xdr:row>14</xdr:row>
      <xdr:rowOff>1567730</xdr:rowOff>
    </xdr:to>
    <xdr:pic>
      <xdr:nvPicPr>
        <xdr:cNvPr id="47" name="image23.jpeg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905" y="21476335"/>
          <a:ext cx="1985010" cy="1343660"/>
        </a:xfrm>
        <a:prstGeom prst="rect">
          <a:avLst/>
        </a:prstGeom>
      </xdr:spPr>
    </xdr:pic>
    <xdr:clientData/>
  </xdr:twoCellAnchor>
  <xdr:twoCellAnchor>
    <xdr:from>
      <xdr:col>3</xdr:col>
      <xdr:colOff>56889</xdr:colOff>
      <xdr:row>21</xdr:row>
      <xdr:rowOff>325978</xdr:rowOff>
    </xdr:from>
    <xdr:to>
      <xdr:col>3</xdr:col>
      <xdr:colOff>1961030</xdr:colOff>
      <xdr:row>21</xdr:row>
      <xdr:rowOff>1494702</xdr:rowOff>
    </xdr:to>
    <xdr:pic>
      <xdr:nvPicPr>
        <xdr:cNvPr id="48" name="图片 47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1656715" y="33846770"/>
          <a:ext cx="1904365" cy="116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520289</xdr:colOff>
      <xdr:row>65</xdr:row>
      <xdr:rowOff>50466</xdr:rowOff>
    </xdr:from>
    <xdr:to>
      <xdr:col>3</xdr:col>
      <xdr:colOff>1568824</xdr:colOff>
      <xdr:row>65</xdr:row>
      <xdr:rowOff>1713194</xdr:rowOff>
    </xdr:to>
    <xdr:pic>
      <xdr:nvPicPr>
        <xdr:cNvPr id="71" name="图片 70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2120265" y="105575735"/>
          <a:ext cx="1048385" cy="166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32198</xdr:colOff>
      <xdr:row>85</xdr:row>
      <xdr:rowOff>149486</xdr:rowOff>
    </xdr:from>
    <xdr:to>
      <xdr:col>3</xdr:col>
      <xdr:colOff>2041338</xdr:colOff>
      <xdr:row>85</xdr:row>
      <xdr:rowOff>1525531</xdr:rowOff>
    </xdr:to>
    <xdr:pic>
      <xdr:nvPicPr>
        <xdr:cNvPr id="98" name="图片 9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31950" y="139677140"/>
          <a:ext cx="200914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251572</xdr:colOff>
      <xdr:row>97</xdr:row>
      <xdr:rowOff>180900</xdr:rowOff>
    </xdr:from>
    <xdr:to>
      <xdr:col>3</xdr:col>
      <xdr:colOff>1860177</xdr:colOff>
      <xdr:row>97</xdr:row>
      <xdr:rowOff>1604608</xdr:rowOff>
    </xdr:to>
    <xdr:pic>
      <xdr:nvPicPr>
        <xdr:cNvPr id="172" name="ID_5169AFA7D404485EAB80B12FBA518510" descr="117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851660" y="160301305"/>
          <a:ext cx="1608455" cy="1423670"/>
        </a:xfrm>
        <a:prstGeom prst="rect">
          <a:avLst/>
        </a:prstGeom>
      </xdr:spPr>
    </xdr:pic>
    <xdr:clientData/>
  </xdr:twoCellAnchor>
  <xdr:twoCellAnchor>
    <xdr:from>
      <xdr:col>3</xdr:col>
      <xdr:colOff>78889</xdr:colOff>
      <xdr:row>101</xdr:row>
      <xdr:rowOff>145676</xdr:rowOff>
    </xdr:from>
    <xdr:to>
      <xdr:col>3</xdr:col>
      <xdr:colOff>1902572</xdr:colOff>
      <xdr:row>101</xdr:row>
      <xdr:rowOff>1323190</xdr:rowOff>
    </xdr:to>
    <xdr:pic>
      <xdr:nvPicPr>
        <xdr:cNvPr id="177" name="ID_5F7B0351681641E3A10443E6ACF7388B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1678940" y="167314880"/>
          <a:ext cx="1823720" cy="1177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276635</xdr:colOff>
      <xdr:row>100</xdr:row>
      <xdr:rowOff>68227</xdr:rowOff>
    </xdr:from>
    <xdr:to>
      <xdr:col>3</xdr:col>
      <xdr:colOff>1792941</xdr:colOff>
      <xdr:row>100</xdr:row>
      <xdr:rowOff>1702920</xdr:rowOff>
    </xdr:to>
    <xdr:pic>
      <xdr:nvPicPr>
        <xdr:cNvPr id="178" name="ID_5C2521A7CB864EBCA0B6F200290D887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876425" y="165475285"/>
          <a:ext cx="1516380" cy="163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133275</xdr:colOff>
      <xdr:row>110</xdr:row>
      <xdr:rowOff>234697</xdr:rowOff>
    </xdr:from>
    <xdr:to>
      <xdr:col>3</xdr:col>
      <xdr:colOff>1994647</xdr:colOff>
      <xdr:row>110</xdr:row>
      <xdr:rowOff>1588957</xdr:rowOff>
    </xdr:to>
    <xdr:pic>
      <xdr:nvPicPr>
        <xdr:cNvPr id="182" name="ID_BFD0A283C8DE4DEA96886E71B00DBAA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32915" y="181548405"/>
          <a:ext cx="1861820" cy="135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787400</xdr:colOff>
      <xdr:row>89</xdr:row>
      <xdr:rowOff>182879</xdr:rowOff>
    </xdr:from>
    <xdr:to>
      <xdr:col>3</xdr:col>
      <xdr:colOff>1337944</xdr:colOff>
      <xdr:row>89</xdr:row>
      <xdr:rowOff>1617343</xdr:rowOff>
    </xdr:to>
    <xdr:pic>
      <xdr:nvPicPr>
        <xdr:cNvPr id="23" name="image79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600" y="146206210"/>
          <a:ext cx="549910" cy="1434465"/>
        </a:xfrm>
        <a:prstGeom prst="rect">
          <a:avLst/>
        </a:prstGeom>
      </xdr:spPr>
    </xdr:pic>
    <xdr:clientData/>
  </xdr:twoCellAnchor>
  <xdr:twoCellAnchor>
    <xdr:from>
      <xdr:col>3</xdr:col>
      <xdr:colOff>191060</xdr:colOff>
      <xdr:row>63</xdr:row>
      <xdr:rowOff>70186</xdr:rowOff>
    </xdr:from>
    <xdr:to>
      <xdr:col>3</xdr:col>
      <xdr:colOff>1891405</xdr:colOff>
      <xdr:row>63</xdr:row>
      <xdr:rowOff>1684806</xdr:rowOff>
    </xdr:to>
    <xdr:pic>
      <xdr:nvPicPr>
        <xdr:cNvPr id="49" name="图片 48" descr="117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790700" y="102071170"/>
          <a:ext cx="1700530" cy="1614805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103</xdr:row>
      <xdr:rowOff>64725</xdr:rowOff>
    </xdr:from>
    <xdr:to>
      <xdr:col>3</xdr:col>
      <xdr:colOff>1255059</xdr:colOff>
      <xdr:row>103</xdr:row>
      <xdr:rowOff>899795</xdr:rowOff>
    </xdr:to>
    <xdr:pic>
      <xdr:nvPicPr>
        <xdr:cNvPr id="56" name="图片 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704975" y="169195750"/>
          <a:ext cx="114998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79001</xdr:colOff>
      <xdr:row>104</xdr:row>
      <xdr:rowOff>51952</xdr:rowOff>
    </xdr:from>
    <xdr:to>
      <xdr:col>3</xdr:col>
      <xdr:colOff>1199029</xdr:colOff>
      <xdr:row>104</xdr:row>
      <xdr:rowOff>865057</xdr:rowOff>
    </xdr:to>
    <xdr:pic>
      <xdr:nvPicPr>
        <xdr:cNvPr id="58" name="图片 2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678940" y="170849925"/>
          <a:ext cx="1120140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75082</xdr:colOff>
      <xdr:row>20</xdr:row>
      <xdr:rowOff>183433</xdr:rowOff>
    </xdr:from>
    <xdr:to>
      <xdr:col>3</xdr:col>
      <xdr:colOff>1923526</xdr:colOff>
      <xdr:row>20</xdr:row>
      <xdr:rowOff>1580030</xdr:rowOff>
    </xdr:to>
    <xdr:pic>
      <xdr:nvPicPr>
        <xdr:cNvPr id="217" name="ID_80D838A11E0F4649B25FBA941F363537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1675130" y="31951295"/>
          <a:ext cx="184848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86285</xdr:colOff>
      <xdr:row>99</xdr:row>
      <xdr:rowOff>232411</xdr:rowOff>
    </xdr:from>
    <xdr:to>
      <xdr:col>3</xdr:col>
      <xdr:colOff>2028266</xdr:colOff>
      <xdr:row>99</xdr:row>
      <xdr:rowOff>1492901</xdr:rowOff>
    </xdr:to>
    <xdr:pic>
      <xdr:nvPicPr>
        <xdr:cNvPr id="221" name="ID_F8515E164BBA4625AF8E492F38FF0358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1685925" y="163877625"/>
          <a:ext cx="194246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106381</xdr:colOff>
      <xdr:row>58</xdr:row>
      <xdr:rowOff>164359</xdr:rowOff>
    </xdr:from>
    <xdr:to>
      <xdr:col>3</xdr:col>
      <xdr:colOff>1983441</xdr:colOff>
      <xdr:row>58</xdr:row>
      <xdr:rowOff>1530277</xdr:rowOff>
    </xdr:to>
    <xdr:pic>
      <xdr:nvPicPr>
        <xdr:cNvPr id="228" name="图片 227" descr="7853176bbbacf0783d0d2600185ecd37"/>
        <xdr:cNvPicPr>
          <a:picLocks noChangeAspect="1"/>
        </xdr:cNvPicPr>
      </xdr:nvPicPr>
      <xdr:blipFill>
        <a:blip r:embed="rId24"/>
        <a:srcRect t="22867" b="17289"/>
        <a:stretch>
          <a:fillRect/>
        </a:stretch>
      </xdr:blipFill>
      <xdr:spPr>
        <a:xfrm>
          <a:off x="1706245" y="94961710"/>
          <a:ext cx="1877060" cy="1365885"/>
        </a:xfrm>
        <a:prstGeom prst="rect">
          <a:avLst/>
        </a:prstGeom>
      </xdr:spPr>
    </xdr:pic>
    <xdr:clientData/>
  </xdr:twoCellAnchor>
  <xdr:twoCellAnchor>
    <xdr:from>
      <xdr:col>3</xdr:col>
      <xdr:colOff>134472</xdr:colOff>
      <xdr:row>64</xdr:row>
      <xdr:rowOff>60175</xdr:rowOff>
    </xdr:from>
    <xdr:to>
      <xdr:col>3</xdr:col>
      <xdr:colOff>1964424</xdr:colOff>
      <xdr:row>64</xdr:row>
      <xdr:rowOff>1524000</xdr:rowOff>
    </xdr:to>
    <xdr:pic>
      <xdr:nvPicPr>
        <xdr:cNvPr id="229" name="图片 228" descr="7853176bbbacf0783d0d2600185ecd37"/>
        <xdr:cNvPicPr>
          <a:picLocks noChangeAspect="1"/>
        </xdr:cNvPicPr>
      </xdr:nvPicPr>
      <xdr:blipFill>
        <a:blip r:embed="rId24"/>
        <a:srcRect t="22867" b="17289"/>
        <a:stretch>
          <a:fillRect/>
        </a:stretch>
      </xdr:blipFill>
      <xdr:spPr>
        <a:xfrm>
          <a:off x="1734185" y="103823135"/>
          <a:ext cx="1830070" cy="1464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131108</xdr:colOff>
      <xdr:row>17</xdr:row>
      <xdr:rowOff>220998</xdr:rowOff>
    </xdr:from>
    <xdr:to>
      <xdr:col>3</xdr:col>
      <xdr:colOff>1961029</xdr:colOff>
      <xdr:row>17</xdr:row>
      <xdr:rowOff>1625974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1731010" y="26731595"/>
          <a:ext cx="1830070" cy="1404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257175</xdr:colOff>
      <xdr:row>19</xdr:row>
      <xdr:rowOff>101149</xdr:rowOff>
    </xdr:from>
    <xdr:to>
      <xdr:col>3</xdr:col>
      <xdr:colOff>1847850</xdr:colOff>
      <xdr:row>19</xdr:row>
      <xdr:rowOff>1695245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1857375" y="30116780"/>
          <a:ext cx="1590675" cy="1593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584788</xdr:colOff>
      <xdr:row>23</xdr:row>
      <xdr:rowOff>18490</xdr:rowOff>
    </xdr:from>
    <xdr:to>
      <xdr:col>3</xdr:col>
      <xdr:colOff>1338193</xdr:colOff>
      <xdr:row>23</xdr:row>
      <xdr:rowOff>1685365</xdr:rowOff>
    </xdr:to>
    <xdr:pic>
      <xdr:nvPicPr>
        <xdr:cNvPr id="232" name="Picture 5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2184400" y="37044630"/>
          <a:ext cx="753745" cy="166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537884</xdr:colOff>
      <xdr:row>24</xdr:row>
      <xdr:rowOff>32915</xdr:rowOff>
    </xdr:from>
    <xdr:to>
      <xdr:col>3</xdr:col>
      <xdr:colOff>1624854</xdr:colOff>
      <xdr:row>24</xdr:row>
      <xdr:rowOff>1646094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2138045" y="38811200"/>
          <a:ext cx="1086485" cy="1613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672354</xdr:colOff>
      <xdr:row>25</xdr:row>
      <xdr:rowOff>66115</xdr:rowOff>
    </xdr:from>
    <xdr:to>
      <xdr:col>3</xdr:col>
      <xdr:colOff>1387012</xdr:colOff>
      <xdr:row>25</xdr:row>
      <xdr:rowOff>1647265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2272030" y="40597455"/>
          <a:ext cx="715010" cy="1581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328383</xdr:colOff>
      <xdr:row>26</xdr:row>
      <xdr:rowOff>67795</xdr:rowOff>
    </xdr:from>
    <xdr:to>
      <xdr:col>3</xdr:col>
      <xdr:colOff>1769284</xdr:colOff>
      <xdr:row>26</xdr:row>
      <xdr:rowOff>1669676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928495" y="42351325"/>
          <a:ext cx="1440815" cy="1602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152400</xdr:colOff>
      <xdr:row>27</xdr:row>
      <xdr:rowOff>266700</xdr:rowOff>
    </xdr:from>
    <xdr:to>
      <xdr:col>3</xdr:col>
      <xdr:colOff>1895295</xdr:colOff>
      <xdr:row>27</xdr:row>
      <xdr:rowOff>1604859</xdr:rowOff>
    </xdr:to>
    <xdr:pic>
      <xdr:nvPicPr>
        <xdr:cNvPr id="235" name="Picture 3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1752600" y="44303315"/>
          <a:ext cx="1742440" cy="1337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101784</xdr:colOff>
      <xdr:row>29</xdr:row>
      <xdr:rowOff>227784</xdr:rowOff>
    </xdr:from>
    <xdr:to>
      <xdr:col>3</xdr:col>
      <xdr:colOff>1972236</xdr:colOff>
      <xdr:row>29</xdr:row>
      <xdr:rowOff>1446681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1701800" y="47902495"/>
          <a:ext cx="1870075" cy="1219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90078</xdr:colOff>
      <xdr:row>31</xdr:row>
      <xdr:rowOff>246529</xdr:rowOff>
    </xdr:from>
    <xdr:to>
      <xdr:col>3</xdr:col>
      <xdr:colOff>1962678</xdr:colOff>
      <xdr:row>31</xdr:row>
      <xdr:rowOff>1427630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1689735" y="51293395"/>
          <a:ext cx="1872615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644340</xdr:colOff>
      <xdr:row>36</xdr:row>
      <xdr:rowOff>76200</xdr:rowOff>
    </xdr:from>
    <xdr:to>
      <xdr:col>3</xdr:col>
      <xdr:colOff>1397745</xdr:colOff>
      <xdr:row>36</xdr:row>
      <xdr:rowOff>1657350</xdr:rowOff>
    </xdr:to>
    <xdr:pic>
      <xdr:nvPicPr>
        <xdr:cNvPr id="240" name="Picture 5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2244090" y="58145680"/>
          <a:ext cx="753745" cy="1581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70633</xdr:colOff>
      <xdr:row>37</xdr:row>
      <xdr:rowOff>246529</xdr:rowOff>
    </xdr:from>
    <xdr:to>
      <xdr:col>3</xdr:col>
      <xdr:colOff>2017956</xdr:colOff>
      <xdr:row>37</xdr:row>
      <xdr:rowOff>1512794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1670685" y="60068460"/>
          <a:ext cx="1946910" cy="126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110584</xdr:colOff>
      <xdr:row>39</xdr:row>
      <xdr:rowOff>161924</xdr:rowOff>
    </xdr:from>
    <xdr:to>
      <xdr:col>3</xdr:col>
      <xdr:colOff>1983442</xdr:colOff>
      <xdr:row>39</xdr:row>
      <xdr:rowOff>1578200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1710690" y="63488570"/>
          <a:ext cx="1872615" cy="1416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74519</xdr:colOff>
      <xdr:row>40</xdr:row>
      <xdr:rowOff>201145</xdr:rowOff>
    </xdr:from>
    <xdr:to>
      <xdr:col>3</xdr:col>
      <xdr:colOff>2021335</xdr:colOff>
      <xdr:row>40</xdr:row>
      <xdr:rowOff>1673349</xdr:rowOff>
    </xdr:to>
    <xdr:pic>
      <xdr:nvPicPr>
        <xdr:cNvPr id="247" name="Picture 14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1674495" y="65280540"/>
          <a:ext cx="1946910" cy="1472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231402</xdr:colOff>
      <xdr:row>41</xdr:row>
      <xdr:rowOff>281063</xdr:rowOff>
    </xdr:from>
    <xdr:to>
      <xdr:col>3</xdr:col>
      <xdr:colOff>1882589</xdr:colOff>
      <xdr:row>41</xdr:row>
      <xdr:rowOff>1517686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1831340" y="67113150"/>
          <a:ext cx="1651000" cy="1236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161364</xdr:colOff>
      <xdr:row>42</xdr:row>
      <xdr:rowOff>361389</xdr:rowOff>
    </xdr:from>
    <xdr:to>
      <xdr:col>3</xdr:col>
      <xdr:colOff>1938617</xdr:colOff>
      <xdr:row>42</xdr:row>
      <xdr:rowOff>1517064</xdr:rowOff>
    </xdr:to>
    <xdr:pic>
      <xdr:nvPicPr>
        <xdr:cNvPr id="249" name="Picture 12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1761490" y="68946395"/>
          <a:ext cx="1776730" cy="1155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52108</xdr:colOff>
      <xdr:row>44</xdr:row>
      <xdr:rowOff>178734</xdr:rowOff>
    </xdr:from>
    <xdr:to>
      <xdr:col>3</xdr:col>
      <xdr:colOff>1998924</xdr:colOff>
      <xdr:row>44</xdr:row>
      <xdr:rowOff>1650938</xdr:rowOff>
    </xdr:to>
    <xdr:pic>
      <xdr:nvPicPr>
        <xdr:cNvPr id="250" name="Picture 14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1652270" y="72268715"/>
          <a:ext cx="1946275" cy="1471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61632</xdr:colOff>
      <xdr:row>45</xdr:row>
      <xdr:rowOff>179854</xdr:rowOff>
    </xdr:from>
    <xdr:to>
      <xdr:col>3</xdr:col>
      <xdr:colOff>2008448</xdr:colOff>
      <xdr:row>45</xdr:row>
      <xdr:rowOff>1652058</xdr:rowOff>
    </xdr:to>
    <xdr:pic>
      <xdr:nvPicPr>
        <xdr:cNvPr id="251" name="Picture 14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1661795" y="74022585"/>
          <a:ext cx="1946275" cy="1471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524436</xdr:colOff>
      <xdr:row>46</xdr:row>
      <xdr:rowOff>136008</xdr:rowOff>
    </xdr:from>
    <xdr:to>
      <xdr:col>3</xdr:col>
      <xdr:colOff>1527629</xdr:colOff>
      <xdr:row>46</xdr:row>
      <xdr:rowOff>1624853</xdr:rowOff>
    </xdr:to>
    <xdr:pic>
      <xdr:nvPicPr>
        <xdr:cNvPr id="252" name="Picture 6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2124075" y="75731370"/>
          <a:ext cx="1003300" cy="1488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243779</xdr:colOff>
      <xdr:row>3</xdr:row>
      <xdr:rowOff>45944</xdr:rowOff>
    </xdr:from>
    <xdr:to>
      <xdr:col>3</xdr:col>
      <xdr:colOff>1751710</xdr:colOff>
      <xdr:row>3</xdr:row>
      <xdr:rowOff>1693769</xdr:rowOff>
    </xdr:to>
    <xdr:pic>
      <xdr:nvPicPr>
        <xdr:cNvPr id="253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843405" y="2048510"/>
          <a:ext cx="1508125" cy="1647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61632</xdr:colOff>
      <xdr:row>59</xdr:row>
      <xdr:rowOff>56590</xdr:rowOff>
    </xdr:from>
    <xdr:to>
      <xdr:col>3</xdr:col>
      <xdr:colOff>2008448</xdr:colOff>
      <xdr:row>59</xdr:row>
      <xdr:rowOff>1528794</xdr:rowOff>
    </xdr:to>
    <xdr:pic>
      <xdr:nvPicPr>
        <xdr:cNvPr id="258" name="Picture 14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1661795" y="96606995"/>
          <a:ext cx="1946275" cy="1471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240366</xdr:colOff>
      <xdr:row>70</xdr:row>
      <xdr:rowOff>67677</xdr:rowOff>
    </xdr:from>
    <xdr:to>
      <xdr:col>3</xdr:col>
      <xdr:colOff>1784469</xdr:colOff>
      <xdr:row>70</xdr:row>
      <xdr:rowOff>1658470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1840230" y="114403505"/>
          <a:ext cx="1544320" cy="159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102438</xdr:colOff>
      <xdr:row>71</xdr:row>
      <xdr:rowOff>254933</xdr:rowOff>
    </xdr:from>
    <xdr:to>
      <xdr:col>3</xdr:col>
      <xdr:colOff>1998570</xdr:colOff>
      <xdr:row>71</xdr:row>
      <xdr:rowOff>1596100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1702435" y="116352955"/>
          <a:ext cx="1896110" cy="1341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219637</xdr:colOff>
      <xdr:row>73</xdr:row>
      <xdr:rowOff>29696</xdr:rowOff>
    </xdr:from>
    <xdr:to>
      <xdr:col>3</xdr:col>
      <xdr:colOff>1844115</xdr:colOff>
      <xdr:row>73</xdr:row>
      <xdr:rowOff>1703295</xdr:rowOff>
    </xdr:to>
    <xdr:pic>
      <xdr:nvPicPr>
        <xdr:cNvPr id="262" name="Picture 17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1819275" y="119651780"/>
          <a:ext cx="1624965" cy="1673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68852</xdr:colOff>
      <xdr:row>76</xdr:row>
      <xdr:rowOff>238125</xdr:rowOff>
    </xdr:from>
    <xdr:to>
      <xdr:col>3</xdr:col>
      <xdr:colOff>1953978</xdr:colOff>
      <xdr:row>76</xdr:row>
      <xdr:rowOff>1322294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1668780" y="125147070"/>
          <a:ext cx="1885315" cy="1083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85724</xdr:colOff>
      <xdr:row>77</xdr:row>
      <xdr:rowOff>324970</xdr:rowOff>
    </xdr:from>
    <xdr:to>
      <xdr:col>3</xdr:col>
      <xdr:colOff>2035053</xdr:colOff>
      <xdr:row>77</xdr:row>
      <xdr:rowOff>1446063</xdr:rowOff>
    </xdr:to>
    <xdr:pic>
      <xdr:nvPicPr>
        <xdr:cNvPr id="268" name="Picture 21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1685290" y="126995555"/>
          <a:ext cx="1949450" cy="11214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283560</xdr:colOff>
      <xdr:row>78</xdr:row>
      <xdr:rowOff>45384</xdr:rowOff>
    </xdr:from>
    <xdr:to>
      <xdr:col>3</xdr:col>
      <xdr:colOff>1754699</xdr:colOff>
      <xdr:row>78</xdr:row>
      <xdr:rowOff>1680882</xdr:rowOff>
    </xdr:to>
    <xdr:pic>
      <xdr:nvPicPr>
        <xdr:cNvPr id="270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883410" y="128478280"/>
          <a:ext cx="1471295" cy="1635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294766</xdr:colOff>
      <xdr:row>94</xdr:row>
      <xdr:rowOff>67796</xdr:rowOff>
    </xdr:from>
    <xdr:to>
      <xdr:col>3</xdr:col>
      <xdr:colOff>1745746</xdr:colOff>
      <xdr:row>94</xdr:row>
      <xdr:rowOff>1680882</xdr:rowOff>
    </xdr:to>
    <xdr:pic>
      <xdr:nvPicPr>
        <xdr:cNvPr id="273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894840" y="154901900"/>
          <a:ext cx="1450975" cy="1613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339589</xdr:colOff>
      <xdr:row>95</xdr:row>
      <xdr:rowOff>45384</xdr:rowOff>
    </xdr:from>
    <xdr:to>
      <xdr:col>3</xdr:col>
      <xdr:colOff>1790570</xdr:colOff>
      <xdr:row>95</xdr:row>
      <xdr:rowOff>1658471</xdr:rowOff>
    </xdr:to>
    <xdr:pic>
      <xdr:nvPicPr>
        <xdr:cNvPr id="274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939290" y="156641800"/>
          <a:ext cx="1450975" cy="1612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124063</xdr:colOff>
      <xdr:row>96</xdr:row>
      <xdr:rowOff>375397</xdr:rowOff>
    </xdr:from>
    <xdr:to>
      <xdr:col>3</xdr:col>
      <xdr:colOff>1989342</xdr:colOff>
      <xdr:row>96</xdr:row>
      <xdr:rowOff>1499347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1724025" y="158734125"/>
          <a:ext cx="1864995" cy="112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145676</xdr:colOff>
      <xdr:row>47</xdr:row>
      <xdr:rowOff>123265</xdr:rowOff>
    </xdr:from>
    <xdr:to>
      <xdr:col>3</xdr:col>
      <xdr:colOff>1986066</xdr:colOff>
      <xdr:row>47</xdr:row>
      <xdr:rowOff>1501588</xdr:rowOff>
    </xdr:to>
    <xdr:pic>
      <xdr:nvPicPr>
        <xdr:cNvPr id="154" name="Picture 15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1745615" y="77471270"/>
          <a:ext cx="1840230" cy="1377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437030</xdr:colOff>
      <xdr:row>4</xdr:row>
      <xdr:rowOff>44823</xdr:rowOff>
    </xdr:from>
    <xdr:to>
      <xdr:col>3</xdr:col>
      <xdr:colOff>1617187</xdr:colOff>
      <xdr:row>4</xdr:row>
      <xdr:rowOff>1684803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2037080" y="3799840"/>
          <a:ext cx="1179830" cy="16402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313763</xdr:colOff>
      <xdr:row>5</xdr:row>
      <xdr:rowOff>168088</xdr:rowOff>
    </xdr:from>
    <xdr:to>
      <xdr:col>3</xdr:col>
      <xdr:colOff>1770530</xdr:colOff>
      <xdr:row>5</xdr:row>
      <xdr:rowOff>1656546</xdr:rowOff>
    </xdr:to>
    <xdr:pic>
      <xdr:nvPicPr>
        <xdr:cNvPr id="160" name="图片 132" descr=" "/>
        <xdr:cNvPicPr/>
      </xdr:nvPicPr>
      <xdr:blipFill>
        <a:blip r:embed="rId45" cstate="print"/>
        <a:srcRect/>
        <a:stretch>
          <a:fillRect/>
        </a:stretch>
      </xdr:blipFill>
      <xdr:spPr>
        <a:xfrm>
          <a:off x="1913890" y="5675630"/>
          <a:ext cx="1456690" cy="14884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56030</xdr:colOff>
      <xdr:row>6</xdr:row>
      <xdr:rowOff>547922</xdr:rowOff>
    </xdr:from>
    <xdr:to>
      <xdr:col>3</xdr:col>
      <xdr:colOff>1905000</xdr:colOff>
      <xdr:row>6</xdr:row>
      <xdr:rowOff>1456765</xdr:rowOff>
    </xdr:to>
    <xdr:pic>
      <xdr:nvPicPr>
        <xdr:cNvPr id="2" name="Picture 3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1656080" y="7807960"/>
          <a:ext cx="1849120" cy="909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157723</xdr:colOff>
      <xdr:row>8</xdr:row>
      <xdr:rowOff>190500</xdr:rowOff>
    </xdr:from>
    <xdr:to>
      <xdr:col>3</xdr:col>
      <xdr:colOff>1904851</xdr:colOff>
      <xdr:row>8</xdr:row>
      <xdr:rowOff>1686485</xdr:rowOff>
    </xdr:to>
    <xdr:pic>
      <xdr:nvPicPr>
        <xdr:cNvPr id="161" name="图片 160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1757680" y="10956290"/>
          <a:ext cx="1746885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100853</xdr:colOff>
      <xdr:row>9</xdr:row>
      <xdr:rowOff>521329</xdr:rowOff>
    </xdr:from>
    <xdr:to>
      <xdr:col>3</xdr:col>
      <xdr:colOff>1961030</xdr:colOff>
      <xdr:row>9</xdr:row>
      <xdr:rowOff>1435681</xdr:rowOff>
    </xdr:to>
    <xdr:pic>
      <xdr:nvPicPr>
        <xdr:cNvPr id="162" name="Picture 3"/>
        <xdr:cNvPicPr>
          <a:picLocks noChangeAspect="1" noChangeArrowheads="1"/>
        </xdr:cNvPicPr>
      </xdr:nvPicPr>
      <xdr:blipFill>
        <a:blip r:embed="rId48" cstate="print"/>
        <a:srcRect/>
        <a:stretch>
          <a:fillRect/>
        </a:stretch>
      </xdr:blipFill>
      <xdr:spPr>
        <a:xfrm>
          <a:off x="1700530" y="13039090"/>
          <a:ext cx="186055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414618</xdr:colOff>
      <xdr:row>10</xdr:row>
      <xdr:rowOff>100853</xdr:rowOff>
    </xdr:from>
    <xdr:to>
      <xdr:col>3</xdr:col>
      <xdr:colOff>1619811</xdr:colOff>
      <xdr:row>10</xdr:row>
      <xdr:rowOff>1770530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49" cstate="print"/>
        <a:srcRect l="13864" t="17426" r="19497" b="9517"/>
        <a:stretch>
          <a:fillRect/>
        </a:stretch>
      </xdr:blipFill>
      <xdr:spPr>
        <a:xfrm>
          <a:off x="2014220" y="14371320"/>
          <a:ext cx="1205230" cy="167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403411</xdr:colOff>
      <xdr:row>11</xdr:row>
      <xdr:rowOff>44822</xdr:rowOff>
    </xdr:from>
    <xdr:to>
      <xdr:col>3</xdr:col>
      <xdr:colOff>1613647</xdr:colOff>
      <xdr:row>11</xdr:row>
      <xdr:rowOff>1434353</xdr:rowOff>
    </xdr:to>
    <xdr:pic>
      <xdr:nvPicPr>
        <xdr:cNvPr id="164" name="图片 132" descr=" "/>
        <xdr:cNvPicPr/>
      </xdr:nvPicPr>
      <xdr:blipFill>
        <a:blip r:embed="rId45" cstate="print"/>
        <a:srcRect/>
        <a:stretch>
          <a:fillRect/>
        </a:stretch>
      </xdr:blipFill>
      <xdr:spPr>
        <a:xfrm>
          <a:off x="2003425" y="16220440"/>
          <a:ext cx="1210310" cy="13893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504264</xdr:colOff>
      <xdr:row>18</xdr:row>
      <xdr:rowOff>89646</xdr:rowOff>
    </xdr:from>
    <xdr:to>
      <xdr:col>3</xdr:col>
      <xdr:colOff>1602442</xdr:colOff>
      <xdr:row>18</xdr:row>
      <xdr:rowOff>1596276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2104390" y="28352750"/>
          <a:ext cx="1097915" cy="1506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459441</xdr:colOff>
      <xdr:row>28</xdr:row>
      <xdr:rowOff>123266</xdr:rowOff>
    </xdr:from>
    <xdr:to>
      <xdr:col>3</xdr:col>
      <xdr:colOff>1702392</xdr:colOff>
      <xdr:row>28</xdr:row>
      <xdr:rowOff>1749800</xdr:rowOff>
    </xdr:to>
    <xdr:pic>
      <xdr:nvPicPr>
        <xdr:cNvPr id="169" name="Picture 4"/>
        <xdr:cNvPicPr>
          <a:picLocks noChangeAspect="1" noChangeArrowheads="1"/>
        </xdr:cNvPicPr>
      </xdr:nvPicPr>
      <xdr:blipFill>
        <a:blip r:embed="rId51" cstate="print"/>
        <a:srcRect l="13864" t="17426" r="19497" b="9517"/>
        <a:stretch>
          <a:fillRect/>
        </a:stretch>
      </xdr:blipFill>
      <xdr:spPr>
        <a:xfrm>
          <a:off x="2059305" y="45912405"/>
          <a:ext cx="1242695" cy="1626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470647</xdr:colOff>
      <xdr:row>30</xdr:row>
      <xdr:rowOff>56031</xdr:rowOff>
    </xdr:from>
    <xdr:to>
      <xdr:col>3</xdr:col>
      <xdr:colOff>1713598</xdr:colOff>
      <xdr:row>30</xdr:row>
      <xdr:rowOff>1682565</xdr:rowOff>
    </xdr:to>
    <xdr:pic>
      <xdr:nvPicPr>
        <xdr:cNvPr id="170" name="Picture 4"/>
        <xdr:cNvPicPr>
          <a:picLocks noChangeAspect="1" noChangeArrowheads="1"/>
        </xdr:cNvPicPr>
      </xdr:nvPicPr>
      <xdr:blipFill>
        <a:blip r:embed="rId51" cstate="print"/>
        <a:srcRect l="13864" t="17426" r="19497" b="9517"/>
        <a:stretch>
          <a:fillRect/>
        </a:stretch>
      </xdr:blipFill>
      <xdr:spPr>
        <a:xfrm>
          <a:off x="2070735" y="49350295"/>
          <a:ext cx="1242695" cy="1626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515471</xdr:colOff>
      <xdr:row>32</xdr:row>
      <xdr:rowOff>63493</xdr:rowOff>
    </xdr:from>
    <xdr:to>
      <xdr:col>3</xdr:col>
      <xdr:colOff>1574997</xdr:colOff>
      <xdr:row>32</xdr:row>
      <xdr:rowOff>1476375</xdr:rowOff>
    </xdr:to>
    <xdr:pic>
      <xdr:nvPicPr>
        <xdr:cNvPr id="171" name="Picture 1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2115185" y="52862480"/>
          <a:ext cx="1059815" cy="14135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59065</xdr:colOff>
      <xdr:row>34</xdr:row>
      <xdr:rowOff>246529</xdr:rowOff>
    </xdr:from>
    <xdr:to>
      <xdr:col>3</xdr:col>
      <xdr:colOff>2040225</xdr:colOff>
      <xdr:row>34</xdr:row>
      <xdr:rowOff>1534797</xdr:rowOff>
    </xdr:to>
    <xdr:pic>
      <xdr:nvPicPr>
        <xdr:cNvPr id="173" name="Picture 12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1659255" y="55001160"/>
          <a:ext cx="1980565" cy="1288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507067</xdr:colOff>
      <xdr:row>35</xdr:row>
      <xdr:rowOff>68163</xdr:rowOff>
    </xdr:from>
    <xdr:to>
      <xdr:col>3</xdr:col>
      <xdr:colOff>1565192</xdr:colOff>
      <xdr:row>35</xdr:row>
      <xdr:rowOff>1479177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2106930" y="56575325"/>
          <a:ext cx="1057910" cy="1410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493059</xdr:colOff>
      <xdr:row>38</xdr:row>
      <xdr:rowOff>29875</xdr:rowOff>
    </xdr:from>
    <xdr:to>
      <xdr:col>3</xdr:col>
      <xdr:colOff>1703294</xdr:colOff>
      <xdr:row>38</xdr:row>
      <xdr:rowOff>1643728</xdr:rowOff>
    </xdr:to>
    <xdr:pic>
      <xdr:nvPicPr>
        <xdr:cNvPr id="189" name="Picture 1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2092960" y="61604525"/>
          <a:ext cx="1210310" cy="1613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481853</xdr:colOff>
      <xdr:row>43</xdr:row>
      <xdr:rowOff>74699</xdr:rowOff>
    </xdr:from>
    <xdr:to>
      <xdr:col>3</xdr:col>
      <xdr:colOff>1692088</xdr:colOff>
      <xdr:row>43</xdr:row>
      <xdr:rowOff>1688552</xdr:rowOff>
    </xdr:to>
    <xdr:pic>
      <xdr:nvPicPr>
        <xdr:cNvPr id="190" name="Picture 1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2081530" y="70411975"/>
          <a:ext cx="1210310" cy="161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414617</xdr:colOff>
      <xdr:row>50</xdr:row>
      <xdr:rowOff>74699</xdr:rowOff>
    </xdr:from>
    <xdr:to>
      <xdr:col>3</xdr:col>
      <xdr:colOff>1624852</xdr:colOff>
      <xdr:row>50</xdr:row>
      <xdr:rowOff>1688552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2014220" y="80851375"/>
          <a:ext cx="1210310" cy="161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44825</xdr:colOff>
      <xdr:row>48</xdr:row>
      <xdr:rowOff>156882</xdr:rowOff>
    </xdr:from>
    <xdr:to>
      <xdr:col>3</xdr:col>
      <xdr:colOff>2021898</xdr:colOff>
      <xdr:row>49</xdr:row>
      <xdr:rowOff>682997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56" cstate="print"/>
        <a:srcRect/>
        <a:stretch>
          <a:fillRect/>
        </a:stretch>
      </xdr:blipFill>
      <xdr:spPr>
        <a:xfrm>
          <a:off x="1644650" y="79257525"/>
          <a:ext cx="1977390" cy="1363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56032</xdr:colOff>
      <xdr:row>51</xdr:row>
      <xdr:rowOff>204363</xdr:rowOff>
    </xdr:from>
    <xdr:to>
      <xdr:col>3</xdr:col>
      <xdr:colOff>1916206</xdr:colOff>
      <xdr:row>51</xdr:row>
      <xdr:rowOff>1464327</xdr:rowOff>
    </xdr:to>
    <xdr:pic>
      <xdr:nvPicPr>
        <xdr:cNvPr id="11" name="Picture 4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1656080" y="82733515"/>
          <a:ext cx="1859915" cy="1260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134472</xdr:colOff>
      <xdr:row>52</xdr:row>
      <xdr:rowOff>145677</xdr:rowOff>
    </xdr:from>
    <xdr:to>
      <xdr:col>3</xdr:col>
      <xdr:colOff>1871383</xdr:colOff>
      <xdr:row>52</xdr:row>
      <xdr:rowOff>1552222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1734185" y="84427695"/>
          <a:ext cx="1737360" cy="1406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100854</xdr:colOff>
      <xdr:row>53</xdr:row>
      <xdr:rowOff>177382</xdr:rowOff>
    </xdr:from>
    <xdr:to>
      <xdr:col>3</xdr:col>
      <xdr:colOff>1949823</xdr:colOff>
      <xdr:row>53</xdr:row>
      <xdr:rowOff>1560415</xdr:rowOff>
    </xdr:to>
    <xdr:pic>
      <xdr:nvPicPr>
        <xdr:cNvPr id="147" name="图片 8" descr="7daf228c0870a90b6f0e19d148dc459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>
          <a:off x="1700530" y="86212045"/>
          <a:ext cx="1849120" cy="138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67237</xdr:colOff>
      <xdr:row>55</xdr:row>
      <xdr:rowOff>397938</xdr:rowOff>
    </xdr:from>
    <xdr:to>
      <xdr:col>3</xdr:col>
      <xdr:colOff>1994648</xdr:colOff>
      <xdr:row>55</xdr:row>
      <xdr:rowOff>1433112</xdr:rowOff>
    </xdr:to>
    <xdr:pic>
      <xdr:nvPicPr>
        <xdr:cNvPr id="13" name="Picture 7"/>
        <xdr:cNvPicPr>
          <a:picLocks noChangeAspect="1" noChangeArrowheads="1"/>
        </xdr:cNvPicPr>
      </xdr:nvPicPr>
      <xdr:blipFill>
        <a:blip r:embed="rId60" cstate="print"/>
        <a:srcRect/>
        <a:stretch>
          <a:fillRect/>
        </a:stretch>
      </xdr:blipFill>
      <xdr:spPr>
        <a:xfrm>
          <a:off x="1666875" y="89937590"/>
          <a:ext cx="1927860" cy="1035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56029</xdr:colOff>
      <xdr:row>56</xdr:row>
      <xdr:rowOff>302559</xdr:rowOff>
    </xdr:from>
    <xdr:to>
      <xdr:col>3</xdr:col>
      <xdr:colOff>2020586</xdr:colOff>
      <xdr:row>56</xdr:row>
      <xdr:rowOff>1580030</xdr:rowOff>
    </xdr:to>
    <xdr:pic>
      <xdr:nvPicPr>
        <xdr:cNvPr id="149" name="Picture 12"/>
        <xdr:cNvPicPr>
          <a:picLocks noChangeAspect="1" noChangeArrowheads="1"/>
        </xdr:cNvPicPr>
      </xdr:nvPicPr>
      <xdr:blipFill>
        <a:blip r:embed="rId61" cstate="print"/>
        <a:srcRect/>
        <a:stretch>
          <a:fillRect/>
        </a:stretch>
      </xdr:blipFill>
      <xdr:spPr>
        <a:xfrm>
          <a:off x="1656080" y="91594940"/>
          <a:ext cx="1964690" cy="1277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481853</xdr:colOff>
      <xdr:row>57</xdr:row>
      <xdr:rowOff>63493</xdr:rowOff>
    </xdr:from>
    <xdr:to>
      <xdr:col>3</xdr:col>
      <xdr:colOff>1692088</xdr:colOff>
      <xdr:row>57</xdr:row>
      <xdr:rowOff>1677346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2081530" y="93108145"/>
          <a:ext cx="1210310" cy="161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392205</xdr:colOff>
      <xdr:row>62</xdr:row>
      <xdr:rowOff>56575</xdr:rowOff>
    </xdr:from>
    <xdr:to>
      <xdr:col>3</xdr:col>
      <xdr:colOff>1619453</xdr:colOff>
      <xdr:row>62</xdr:row>
      <xdr:rowOff>1658470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62" cstate="print"/>
        <a:srcRect/>
        <a:stretch>
          <a:fillRect/>
        </a:stretch>
      </xdr:blipFill>
      <xdr:spPr>
        <a:xfrm>
          <a:off x="1991995" y="100295710"/>
          <a:ext cx="1227455" cy="1601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392205</xdr:colOff>
      <xdr:row>67</xdr:row>
      <xdr:rowOff>67235</xdr:rowOff>
    </xdr:from>
    <xdr:to>
      <xdr:col>3</xdr:col>
      <xdr:colOff>1636059</xdr:colOff>
      <xdr:row>67</xdr:row>
      <xdr:rowOff>1671025</xdr:rowOff>
    </xdr:to>
    <xdr:pic>
      <xdr:nvPicPr>
        <xdr:cNvPr id="24" name="Picture 15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1991995" y="109116495"/>
          <a:ext cx="1243965" cy="1604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123265</xdr:colOff>
      <xdr:row>69</xdr:row>
      <xdr:rowOff>92632</xdr:rowOff>
    </xdr:from>
    <xdr:to>
      <xdr:col>3</xdr:col>
      <xdr:colOff>1960846</xdr:colOff>
      <xdr:row>69</xdr:row>
      <xdr:rowOff>1602441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r:embed="rId64" cstate="print"/>
        <a:srcRect/>
        <a:stretch>
          <a:fillRect/>
        </a:stretch>
      </xdr:blipFill>
      <xdr:spPr>
        <a:xfrm>
          <a:off x="1723390" y="112666145"/>
          <a:ext cx="1837055" cy="1510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470647</xdr:colOff>
      <xdr:row>72</xdr:row>
      <xdr:rowOff>85904</xdr:rowOff>
    </xdr:from>
    <xdr:to>
      <xdr:col>3</xdr:col>
      <xdr:colOff>1680882</xdr:colOff>
      <xdr:row>72</xdr:row>
      <xdr:rowOff>1699757</xdr:rowOff>
    </xdr:to>
    <xdr:pic>
      <xdr:nvPicPr>
        <xdr:cNvPr id="166" name="Picture 1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2070735" y="117946170"/>
          <a:ext cx="1210310" cy="1613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425823</xdr:colOff>
      <xdr:row>75</xdr:row>
      <xdr:rowOff>74699</xdr:rowOff>
    </xdr:from>
    <xdr:to>
      <xdr:col>3</xdr:col>
      <xdr:colOff>1636058</xdr:colOff>
      <xdr:row>75</xdr:row>
      <xdr:rowOff>1688552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2025650" y="123221115"/>
          <a:ext cx="1210310" cy="161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134470</xdr:colOff>
      <xdr:row>74</xdr:row>
      <xdr:rowOff>369795</xdr:rowOff>
    </xdr:from>
    <xdr:to>
      <xdr:col>3</xdr:col>
      <xdr:colOff>1961163</xdr:colOff>
      <xdr:row>74</xdr:row>
      <xdr:rowOff>1557619</xdr:rowOff>
    </xdr:to>
    <xdr:pic>
      <xdr:nvPicPr>
        <xdr:cNvPr id="183" name="Picture 12"/>
        <xdr:cNvPicPr>
          <a:picLocks noChangeAspect="1" noChangeArrowheads="1"/>
        </xdr:cNvPicPr>
      </xdr:nvPicPr>
      <xdr:blipFill>
        <a:blip r:embed="rId65" cstate="print"/>
        <a:srcRect/>
        <a:stretch>
          <a:fillRect/>
        </a:stretch>
      </xdr:blipFill>
      <xdr:spPr>
        <a:xfrm>
          <a:off x="1734185" y="121754265"/>
          <a:ext cx="1826895" cy="1187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78441</xdr:colOff>
      <xdr:row>79</xdr:row>
      <xdr:rowOff>112058</xdr:rowOff>
    </xdr:from>
    <xdr:to>
      <xdr:col>3</xdr:col>
      <xdr:colOff>2040591</xdr:colOff>
      <xdr:row>79</xdr:row>
      <xdr:rowOff>1581571</xdr:rowOff>
    </xdr:to>
    <xdr:pic>
      <xdr:nvPicPr>
        <xdr:cNvPr id="185" name="Picture 15"/>
        <xdr:cNvPicPr>
          <a:picLocks noChangeAspect="1" noChangeArrowheads="1"/>
        </xdr:cNvPicPr>
      </xdr:nvPicPr>
      <xdr:blipFill>
        <a:blip r:embed="rId66" cstate="print"/>
        <a:srcRect/>
        <a:stretch>
          <a:fillRect/>
        </a:stretch>
      </xdr:blipFill>
      <xdr:spPr>
        <a:xfrm>
          <a:off x="1678305" y="130307080"/>
          <a:ext cx="1962150" cy="1469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89649</xdr:colOff>
      <xdr:row>80</xdr:row>
      <xdr:rowOff>246530</xdr:rowOff>
    </xdr:from>
    <xdr:to>
      <xdr:col>3</xdr:col>
      <xdr:colOff>1972237</xdr:colOff>
      <xdr:row>80</xdr:row>
      <xdr:rowOff>1501589</xdr:rowOff>
    </xdr:to>
    <xdr:pic>
      <xdr:nvPicPr>
        <xdr:cNvPr id="197" name="Picture 3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1689735" y="132203825"/>
          <a:ext cx="1882140" cy="1254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33616</xdr:colOff>
      <xdr:row>81</xdr:row>
      <xdr:rowOff>459442</xdr:rowOff>
    </xdr:from>
    <xdr:to>
      <xdr:col>3</xdr:col>
      <xdr:colOff>2022729</xdr:colOff>
      <xdr:row>81</xdr:row>
      <xdr:rowOff>1325664</xdr:rowOff>
    </xdr:to>
    <xdr:pic>
      <xdr:nvPicPr>
        <xdr:cNvPr id="198" name="image76.jpeg"/>
        <xdr:cNvPicPr>
          <a:picLocks noChangeAspect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220" y="134178675"/>
          <a:ext cx="1989455" cy="866140"/>
        </a:xfrm>
        <a:prstGeom prst="rect">
          <a:avLst/>
        </a:prstGeom>
      </xdr:spPr>
    </xdr:pic>
    <xdr:clientData/>
  </xdr:twoCellAnchor>
  <xdr:twoCellAnchor editAs="oneCell">
    <xdr:from>
      <xdr:col>3</xdr:col>
      <xdr:colOff>89647</xdr:colOff>
      <xdr:row>83</xdr:row>
      <xdr:rowOff>417747</xdr:rowOff>
    </xdr:from>
    <xdr:to>
      <xdr:col>3</xdr:col>
      <xdr:colOff>2017059</xdr:colOff>
      <xdr:row>83</xdr:row>
      <xdr:rowOff>1210234</xdr:rowOff>
    </xdr:to>
    <xdr:pic>
      <xdr:nvPicPr>
        <xdr:cNvPr id="27" name="Picture 17"/>
        <xdr:cNvPicPr>
          <a:picLocks noChangeAspect="1" noChangeArrowheads="1"/>
        </xdr:cNvPicPr>
      </xdr:nvPicPr>
      <xdr:blipFill>
        <a:blip r:embed="rId69" cstate="print"/>
        <a:srcRect/>
        <a:stretch>
          <a:fillRect/>
        </a:stretch>
      </xdr:blipFill>
      <xdr:spPr>
        <a:xfrm>
          <a:off x="1689735" y="137661015"/>
          <a:ext cx="1927225" cy="792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78440</xdr:colOff>
      <xdr:row>90</xdr:row>
      <xdr:rowOff>296113</xdr:rowOff>
    </xdr:from>
    <xdr:to>
      <xdr:col>3</xdr:col>
      <xdr:colOff>2012925</xdr:colOff>
      <xdr:row>90</xdr:row>
      <xdr:rowOff>1400736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r:embed="rId70" cstate="print"/>
        <a:srcRect/>
        <a:stretch>
          <a:fillRect/>
        </a:stretch>
      </xdr:blipFill>
      <xdr:spPr>
        <a:xfrm>
          <a:off x="1678305" y="148082000"/>
          <a:ext cx="1934210" cy="1104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44824</xdr:colOff>
      <xdr:row>98</xdr:row>
      <xdr:rowOff>291352</xdr:rowOff>
    </xdr:from>
    <xdr:to>
      <xdr:col>3</xdr:col>
      <xdr:colOff>2028265</xdr:colOff>
      <xdr:row>98</xdr:row>
      <xdr:rowOff>1423930</xdr:rowOff>
    </xdr:to>
    <xdr:pic>
      <xdr:nvPicPr>
        <xdr:cNvPr id="203" name="Picture 20"/>
        <xdr:cNvPicPr>
          <a:picLocks noChangeAspect="1" noChangeArrowheads="1"/>
        </xdr:cNvPicPr>
      </xdr:nvPicPr>
      <xdr:blipFill>
        <a:blip r:embed="rId71" cstate="print"/>
        <a:srcRect/>
        <a:stretch>
          <a:fillRect/>
        </a:stretch>
      </xdr:blipFill>
      <xdr:spPr>
        <a:xfrm>
          <a:off x="1644650" y="162173920"/>
          <a:ext cx="1983740" cy="1132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56030</xdr:colOff>
      <xdr:row>108</xdr:row>
      <xdr:rowOff>302560</xdr:rowOff>
    </xdr:from>
    <xdr:to>
      <xdr:col>3</xdr:col>
      <xdr:colOff>2039472</xdr:colOff>
      <xdr:row>108</xdr:row>
      <xdr:rowOff>1435139</xdr:rowOff>
    </xdr:to>
    <xdr:pic>
      <xdr:nvPicPr>
        <xdr:cNvPr id="205" name="Picture 20"/>
        <xdr:cNvPicPr>
          <a:picLocks noChangeAspect="1" noChangeArrowheads="1"/>
        </xdr:cNvPicPr>
      </xdr:nvPicPr>
      <xdr:blipFill>
        <a:blip r:embed="rId71" cstate="print"/>
        <a:srcRect/>
        <a:stretch>
          <a:fillRect/>
        </a:stretch>
      </xdr:blipFill>
      <xdr:spPr>
        <a:xfrm>
          <a:off x="1656080" y="178111150"/>
          <a:ext cx="1983105" cy="1132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78440</xdr:colOff>
      <xdr:row>106</xdr:row>
      <xdr:rowOff>123265</xdr:rowOff>
    </xdr:from>
    <xdr:to>
      <xdr:col>3</xdr:col>
      <xdr:colOff>1994646</xdr:colOff>
      <xdr:row>106</xdr:row>
      <xdr:rowOff>1580030</xdr:rowOff>
    </xdr:to>
    <xdr:pic>
      <xdr:nvPicPr>
        <xdr:cNvPr id="206" name="Picture 73" descr="https://cdn.linkingvr.com/v35/files/ad504246d33a778286d90e72f6b89af1_205458_1920_1920.jpg?imageView2/0/w/500"/>
        <xdr:cNvPicPr/>
      </xdr:nvPicPr>
      <xdr:blipFill>
        <a:blip r:embed="rId72"/>
        <a:srcRect l="13573" t="25215" r="17452" b="21688"/>
        <a:stretch>
          <a:fillRect/>
        </a:stretch>
      </xdr:blipFill>
      <xdr:spPr>
        <a:xfrm>
          <a:off x="1678305" y="174426880"/>
          <a:ext cx="1916430" cy="1456690"/>
        </a:xfrm>
        <a:prstGeom prst="rect">
          <a:avLst/>
        </a:prstGeom>
      </xdr:spPr>
    </xdr:pic>
    <xdr:clientData fLocksWithSheet="0"/>
  </xdr:twoCellAnchor>
  <xdr:twoCellAnchor editAs="oneCell">
    <xdr:from>
      <xdr:col>3</xdr:col>
      <xdr:colOff>324970</xdr:colOff>
      <xdr:row>107</xdr:row>
      <xdr:rowOff>100852</xdr:rowOff>
    </xdr:from>
    <xdr:to>
      <xdr:col>3</xdr:col>
      <xdr:colOff>1831653</xdr:colOff>
      <xdr:row>107</xdr:row>
      <xdr:rowOff>1624853</xdr:rowOff>
    </xdr:to>
    <xdr:pic>
      <xdr:nvPicPr>
        <xdr:cNvPr id="207" name="图片 4"/>
        <xdr:cNvPicPr>
          <a:picLocks noChangeAspect="1" noChangeArrowheads="1"/>
        </xdr:cNvPicPr>
      </xdr:nvPicPr>
      <xdr:blipFill>
        <a:blip r:embed="rId73" cstate="print"/>
        <a:srcRect/>
        <a:stretch>
          <a:fillRect/>
        </a:stretch>
      </xdr:blipFill>
      <xdr:spPr>
        <a:xfrm>
          <a:off x="1924685" y="176156620"/>
          <a:ext cx="150685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56030</xdr:colOff>
      <xdr:row>112</xdr:row>
      <xdr:rowOff>336199</xdr:rowOff>
    </xdr:from>
    <xdr:to>
      <xdr:col>3</xdr:col>
      <xdr:colOff>2050677</xdr:colOff>
      <xdr:row>112</xdr:row>
      <xdr:rowOff>1502149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1656080" y="185155205"/>
          <a:ext cx="1994535" cy="1165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526677</xdr:colOff>
      <xdr:row>113</xdr:row>
      <xdr:rowOff>56122</xdr:rowOff>
    </xdr:from>
    <xdr:to>
      <xdr:col>3</xdr:col>
      <xdr:colOff>1703295</xdr:colOff>
      <xdr:row>113</xdr:row>
      <xdr:rowOff>1660338</xdr:rowOff>
    </xdr:to>
    <xdr:pic>
      <xdr:nvPicPr>
        <xdr:cNvPr id="224" name="Picture 2"/>
        <xdr:cNvPicPr>
          <a:picLocks noChangeAspect="1" noChangeArrowheads="1"/>
        </xdr:cNvPicPr>
      </xdr:nvPicPr>
      <xdr:blipFill>
        <a:blip r:embed="rId75" cstate="print"/>
        <a:srcRect/>
        <a:stretch>
          <a:fillRect/>
        </a:stretch>
      </xdr:blipFill>
      <xdr:spPr>
        <a:xfrm>
          <a:off x="2126615" y="186627770"/>
          <a:ext cx="1176655" cy="1604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89645</xdr:colOff>
      <xdr:row>117</xdr:row>
      <xdr:rowOff>168089</xdr:rowOff>
    </xdr:from>
    <xdr:to>
      <xdr:col>3</xdr:col>
      <xdr:colOff>2007098</xdr:colOff>
      <xdr:row>118</xdr:row>
      <xdr:rowOff>651196</xdr:rowOff>
    </xdr:to>
    <xdr:pic>
      <xdr:nvPicPr>
        <xdr:cNvPr id="225" name="Picture 1"/>
        <xdr:cNvPicPr>
          <a:picLocks noChangeAspect="1" noChangeArrowheads="1"/>
        </xdr:cNvPicPr>
      </xdr:nvPicPr>
      <xdr:blipFill>
        <a:blip r:embed="rId76" cstate="print"/>
        <a:srcRect/>
        <a:stretch>
          <a:fillRect/>
        </a:stretch>
      </xdr:blipFill>
      <xdr:spPr>
        <a:xfrm>
          <a:off x="1689735" y="191397255"/>
          <a:ext cx="1917065" cy="1273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392205</xdr:colOff>
      <xdr:row>54</xdr:row>
      <xdr:rowOff>89645</xdr:rowOff>
    </xdr:from>
    <xdr:to>
      <xdr:col>3</xdr:col>
      <xdr:colOff>1681186</xdr:colOff>
      <xdr:row>54</xdr:row>
      <xdr:rowOff>1669676</xdr:rowOff>
    </xdr:to>
    <xdr:pic>
      <xdr:nvPicPr>
        <xdr:cNvPr id="163" name="图片 91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1991995" y="87877015"/>
          <a:ext cx="1289050" cy="1579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82</xdr:row>
      <xdr:rowOff>78442</xdr:rowOff>
    </xdr:from>
    <xdr:to>
      <xdr:col>3</xdr:col>
      <xdr:colOff>1641681</xdr:colOff>
      <xdr:row>82</xdr:row>
      <xdr:rowOff>1662359</xdr:rowOff>
    </xdr:to>
    <xdr:pic>
      <xdr:nvPicPr>
        <xdr:cNvPr id="168" name="Picture 15"/>
        <xdr:cNvPicPr>
          <a:picLocks noChangeAspect="1" noChangeArrowheads="1"/>
        </xdr:cNvPicPr>
      </xdr:nvPicPr>
      <xdr:blipFill>
        <a:blip r:embed="rId78" cstate="print"/>
        <a:srcRect/>
        <a:stretch>
          <a:fillRect/>
        </a:stretch>
      </xdr:blipFill>
      <xdr:spPr>
        <a:xfrm>
          <a:off x="2104390" y="135559800"/>
          <a:ext cx="1137285" cy="15836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381003</xdr:colOff>
      <xdr:row>86</xdr:row>
      <xdr:rowOff>65398</xdr:rowOff>
    </xdr:from>
    <xdr:to>
      <xdr:col>3</xdr:col>
      <xdr:colOff>1680885</xdr:colOff>
      <xdr:row>86</xdr:row>
      <xdr:rowOff>1384485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1981200" y="141354810"/>
          <a:ext cx="1299845" cy="1319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582706</xdr:colOff>
      <xdr:row>111</xdr:row>
      <xdr:rowOff>227097</xdr:rowOff>
    </xdr:from>
    <xdr:to>
      <xdr:col>3</xdr:col>
      <xdr:colOff>1680883</xdr:colOff>
      <xdr:row>111</xdr:row>
      <xdr:rowOff>1341499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80" cstate="print"/>
        <a:srcRect/>
        <a:stretch>
          <a:fillRect/>
        </a:stretch>
      </xdr:blipFill>
      <xdr:spPr>
        <a:xfrm>
          <a:off x="2182495" y="183293385"/>
          <a:ext cx="1098550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459441</xdr:colOff>
      <xdr:row>105</xdr:row>
      <xdr:rowOff>134980</xdr:rowOff>
    </xdr:from>
    <xdr:to>
      <xdr:col>3</xdr:col>
      <xdr:colOff>1568824</xdr:colOff>
      <xdr:row>105</xdr:row>
      <xdr:rowOff>1603785</xdr:rowOff>
    </xdr:to>
    <xdr:pic>
      <xdr:nvPicPr>
        <xdr:cNvPr id="176" name="image451.jpeg"/>
        <xdr:cNvPicPr>
          <a:picLocks noChangeAspect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305" y="172685710"/>
          <a:ext cx="1109345" cy="1468755"/>
        </a:xfrm>
        <a:prstGeom prst="rect">
          <a:avLst/>
        </a:prstGeom>
      </xdr:spPr>
    </xdr:pic>
    <xdr:clientData/>
  </xdr:twoCellAnchor>
  <xdr:twoCellAnchor>
    <xdr:from>
      <xdr:col>3</xdr:col>
      <xdr:colOff>56031</xdr:colOff>
      <xdr:row>92</xdr:row>
      <xdr:rowOff>313765</xdr:rowOff>
    </xdr:from>
    <xdr:to>
      <xdr:col>3</xdr:col>
      <xdr:colOff>1949825</xdr:colOff>
      <xdr:row>92</xdr:row>
      <xdr:rowOff>1546411</xdr:rowOff>
    </xdr:to>
    <xdr:pic>
      <xdr:nvPicPr>
        <xdr:cNvPr id="181" name="图片 132" descr=" "/>
        <xdr:cNvPicPr/>
      </xdr:nvPicPr>
      <xdr:blipFill>
        <a:blip r:embed="rId82" cstate="print"/>
        <a:srcRect/>
        <a:stretch>
          <a:fillRect/>
        </a:stretch>
      </xdr:blipFill>
      <xdr:spPr>
        <a:xfrm>
          <a:off x="1656080" y="151624030"/>
          <a:ext cx="1893570" cy="12325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100853</xdr:colOff>
      <xdr:row>93</xdr:row>
      <xdr:rowOff>347381</xdr:rowOff>
    </xdr:from>
    <xdr:to>
      <xdr:col>3</xdr:col>
      <xdr:colOff>1961030</xdr:colOff>
      <xdr:row>93</xdr:row>
      <xdr:rowOff>1345318</xdr:rowOff>
    </xdr:to>
    <xdr:pic>
      <xdr:nvPicPr>
        <xdr:cNvPr id="187" name="图片 133" descr=" "/>
        <xdr:cNvPicPr/>
      </xdr:nvPicPr>
      <xdr:blipFill>
        <a:blip r:embed="rId83"/>
        <a:srcRect/>
        <a:stretch>
          <a:fillRect/>
        </a:stretch>
      </xdr:blipFill>
      <xdr:spPr>
        <a:xfrm>
          <a:off x="1700530" y="153419810"/>
          <a:ext cx="1860550" cy="997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142875</xdr:colOff>
      <xdr:row>115</xdr:row>
      <xdr:rowOff>128387</xdr:rowOff>
    </xdr:from>
    <xdr:to>
      <xdr:col>3</xdr:col>
      <xdr:colOff>1943100</xdr:colOff>
      <xdr:row>116</xdr:row>
      <xdr:rowOff>609599</xdr:rowOff>
    </xdr:to>
    <xdr:pic>
      <xdr:nvPicPr>
        <xdr:cNvPr id="7" name="Picture 3"/>
        <xdr:cNvPicPr>
          <a:picLocks noChangeAspect="1" noChangeArrowheads="1"/>
        </xdr:cNvPicPr>
      </xdr:nvPicPr>
      <xdr:blipFill>
        <a:blip r:embed="rId84" cstate="print"/>
        <a:srcRect/>
        <a:stretch>
          <a:fillRect/>
        </a:stretch>
      </xdr:blipFill>
      <xdr:spPr>
        <a:xfrm>
          <a:off x="1743075" y="189929135"/>
          <a:ext cx="1800225" cy="1195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247650</xdr:colOff>
      <xdr:row>120</xdr:row>
      <xdr:rowOff>436469</xdr:rowOff>
    </xdr:from>
    <xdr:to>
      <xdr:col>3</xdr:col>
      <xdr:colOff>1762125</xdr:colOff>
      <xdr:row>120</xdr:row>
      <xdr:rowOff>1427069</xdr:rowOff>
    </xdr:to>
    <xdr:pic>
      <xdr:nvPicPr>
        <xdr:cNvPr id="116" name="Picture 12"/>
        <xdr:cNvPicPr>
          <a:picLocks noChangeAspect="1" noChangeArrowheads="1"/>
        </xdr:cNvPicPr>
      </xdr:nvPicPr>
      <xdr:blipFill>
        <a:blip r:embed="rId85" cstate="print"/>
        <a:srcRect/>
        <a:stretch>
          <a:fillRect/>
        </a:stretch>
      </xdr:blipFill>
      <xdr:spPr>
        <a:xfrm>
          <a:off x="1847850" y="193761360"/>
          <a:ext cx="1514475" cy="990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530598</xdr:colOff>
      <xdr:row>121</xdr:row>
      <xdr:rowOff>132790</xdr:rowOff>
    </xdr:from>
    <xdr:to>
      <xdr:col>3</xdr:col>
      <xdr:colOff>1587873</xdr:colOff>
      <xdr:row>121</xdr:row>
      <xdr:rowOff>1552015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2130425" y="195105655"/>
          <a:ext cx="1057275" cy="1419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306481</xdr:colOff>
      <xdr:row>122</xdr:row>
      <xdr:rowOff>165847</xdr:rowOff>
    </xdr:from>
    <xdr:to>
      <xdr:col>3</xdr:col>
      <xdr:colOff>1735231</xdr:colOff>
      <xdr:row>122</xdr:row>
      <xdr:rowOff>1356472</xdr:rowOff>
    </xdr:to>
    <xdr:pic>
      <xdr:nvPicPr>
        <xdr:cNvPr id="123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906270" y="196786500"/>
          <a:ext cx="1428750" cy="1190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123</xdr:row>
      <xdr:rowOff>514350</xdr:rowOff>
    </xdr:from>
    <xdr:to>
      <xdr:col>3</xdr:col>
      <xdr:colOff>1581150</xdr:colOff>
      <xdr:row>123</xdr:row>
      <xdr:rowOff>1409700</xdr:rowOff>
    </xdr:to>
    <xdr:pic>
      <xdr:nvPicPr>
        <xdr:cNvPr id="124" name="图片 40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1628775" y="198782940"/>
          <a:ext cx="15525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124</xdr:row>
      <xdr:rowOff>123825</xdr:rowOff>
    </xdr:from>
    <xdr:to>
      <xdr:col>3</xdr:col>
      <xdr:colOff>1514475</xdr:colOff>
      <xdr:row>124</xdr:row>
      <xdr:rowOff>1485900</xdr:rowOff>
    </xdr:to>
    <xdr:pic>
      <xdr:nvPicPr>
        <xdr:cNvPr id="125" name="图片 6" descr="117"/>
        <xdr:cNvPicPr>
          <a:picLocks noChangeAspect="1"/>
        </xdr:cNvPicPr>
      </xdr:nvPicPr>
      <xdr:blipFill>
        <a:blip r:embed="rId86" cstate="print"/>
        <a:srcRect/>
        <a:stretch>
          <a:fillRect/>
        </a:stretch>
      </xdr:blipFill>
      <xdr:spPr>
        <a:xfrm>
          <a:off x="1704975" y="200040240"/>
          <a:ext cx="14097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125</xdr:row>
      <xdr:rowOff>295275</xdr:rowOff>
    </xdr:from>
    <xdr:to>
      <xdr:col>3</xdr:col>
      <xdr:colOff>1343025</xdr:colOff>
      <xdr:row>126</xdr:row>
      <xdr:rowOff>560</xdr:rowOff>
    </xdr:to>
    <xdr:pic>
      <xdr:nvPicPr>
        <xdr:cNvPr id="126" name="Picture 6"/>
        <xdr:cNvPicPr>
          <a:picLocks noChangeAspect="1" noChangeArrowheads="1"/>
        </xdr:cNvPicPr>
      </xdr:nvPicPr>
      <xdr:blipFill>
        <a:blip r:embed="rId87" cstate="print"/>
        <a:srcRect/>
        <a:stretch>
          <a:fillRect/>
        </a:stretch>
      </xdr:blipFill>
      <xdr:spPr>
        <a:xfrm>
          <a:off x="1800225" y="201859515"/>
          <a:ext cx="1143000" cy="135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126</xdr:row>
      <xdr:rowOff>619125</xdr:rowOff>
    </xdr:from>
    <xdr:to>
      <xdr:col>3</xdr:col>
      <xdr:colOff>1600200</xdr:colOff>
      <xdr:row>126</xdr:row>
      <xdr:rowOff>1514475</xdr:rowOff>
    </xdr:to>
    <xdr:pic>
      <xdr:nvPicPr>
        <xdr:cNvPr id="127" name="图片 40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1647825" y="203831190"/>
          <a:ext cx="15525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127</xdr:row>
      <xdr:rowOff>66675</xdr:rowOff>
    </xdr:from>
    <xdr:to>
      <xdr:col>3</xdr:col>
      <xdr:colOff>1524000</xdr:colOff>
      <xdr:row>127</xdr:row>
      <xdr:rowOff>1409700</xdr:rowOff>
    </xdr:to>
    <xdr:pic>
      <xdr:nvPicPr>
        <xdr:cNvPr id="128" name="图片 6" descr="117"/>
        <xdr:cNvPicPr>
          <a:picLocks noChangeAspect="1"/>
        </xdr:cNvPicPr>
      </xdr:nvPicPr>
      <xdr:blipFill>
        <a:blip r:embed="rId88" cstate="print"/>
        <a:srcRect/>
        <a:stretch>
          <a:fillRect/>
        </a:stretch>
      </xdr:blipFill>
      <xdr:spPr>
        <a:xfrm>
          <a:off x="1714500" y="204926565"/>
          <a:ext cx="1409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128</xdr:row>
      <xdr:rowOff>76200</xdr:rowOff>
    </xdr:from>
    <xdr:to>
      <xdr:col>3</xdr:col>
      <xdr:colOff>1343025</xdr:colOff>
      <xdr:row>129</xdr:row>
      <xdr:rowOff>561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1866900" y="206583915"/>
          <a:ext cx="1076325" cy="1571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304800</xdr:colOff>
      <xdr:row>130</xdr:row>
      <xdr:rowOff>76200</xdr:rowOff>
    </xdr:from>
    <xdr:to>
      <xdr:col>3</xdr:col>
      <xdr:colOff>1314450</xdr:colOff>
      <xdr:row>130</xdr:row>
      <xdr:rowOff>1666875</xdr:rowOff>
    </xdr:to>
    <xdr:pic>
      <xdr:nvPicPr>
        <xdr:cNvPr id="130" name="图片 13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1905000" y="209879565"/>
          <a:ext cx="100965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202826</xdr:colOff>
      <xdr:row>131</xdr:row>
      <xdr:rowOff>492499</xdr:rowOff>
    </xdr:from>
    <xdr:to>
      <xdr:col>3</xdr:col>
      <xdr:colOff>1717301</xdr:colOff>
      <xdr:row>131</xdr:row>
      <xdr:rowOff>1483099</xdr:rowOff>
    </xdr:to>
    <xdr:pic>
      <xdr:nvPicPr>
        <xdr:cNvPr id="131" name="Picture 12"/>
        <xdr:cNvPicPr>
          <a:picLocks noChangeAspect="1" noChangeArrowheads="1"/>
        </xdr:cNvPicPr>
      </xdr:nvPicPr>
      <xdr:blipFill>
        <a:blip r:embed="rId85" cstate="print"/>
        <a:srcRect/>
        <a:stretch>
          <a:fillRect/>
        </a:stretch>
      </xdr:blipFill>
      <xdr:spPr>
        <a:xfrm>
          <a:off x="1802765" y="211943315"/>
          <a:ext cx="1514475" cy="990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287431</xdr:colOff>
      <xdr:row>132</xdr:row>
      <xdr:rowOff>127187</xdr:rowOff>
    </xdr:from>
    <xdr:to>
      <xdr:col>3</xdr:col>
      <xdr:colOff>1744756</xdr:colOff>
      <xdr:row>132</xdr:row>
      <xdr:rowOff>1479737</xdr:rowOff>
    </xdr:to>
    <xdr:pic>
      <xdr:nvPicPr>
        <xdr:cNvPr id="132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1887220" y="213226015"/>
          <a:ext cx="1457325" cy="135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124385</xdr:colOff>
      <xdr:row>134</xdr:row>
      <xdr:rowOff>410695</xdr:rowOff>
    </xdr:from>
    <xdr:to>
      <xdr:col>3</xdr:col>
      <xdr:colOff>1638860</xdr:colOff>
      <xdr:row>134</xdr:row>
      <xdr:rowOff>1544170</xdr:rowOff>
    </xdr:to>
    <xdr:pic>
      <xdr:nvPicPr>
        <xdr:cNvPr id="134" name="Picture 15"/>
        <xdr:cNvPicPr>
          <a:picLocks noChangeAspect="1" noChangeArrowheads="1"/>
        </xdr:cNvPicPr>
      </xdr:nvPicPr>
      <xdr:blipFill>
        <a:blip r:embed="rId89" cstate="print"/>
        <a:srcRect/>
        <a:stretch>
          <a:fillRect/>
        </a:stretch>
      </xdr:blipFill>
      <xdr:spPr>
        <a:xfrm>
          <a:off x="1724025" y="216804875"/>
          <a:ext cx="1514475" cy="1133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206188</xdr:colOff>
      <xdr:row>135</xdr:row>
      <xdr:rowOff>451037</xdr:rowOff>
    </xdr:from>
    <xdr:to>
      <xdr:col>3</xdr:col>
      <xdr:colOff>1749238</xdr:colOff>
      <xdr:row>135</xdr:row>
      <xdr:rowOff>1289237</xdr:rowOff>
    </xdr:to>
    <xdr:pic>
      <xdr:nvPicPr>
        <xdr:cNvPr id="136" name="image76.jpeg"/>
        <xdr:cNvPicPr>
          <a:picLocks noChangeAspect="1"/>
        </xdr:cNvPicPr>
      </xdr:nvPicPr>
      <xdr:blipFill>
        <a:blip r:embed="rId68"/>
        <a:srcRect/>
        <a:stretch>
          <a:fillRect/>
        </a:stretch>
      </xdr:blipFill>
      <xdr:spPr>
        <a:xfrm>
          <a:off x="1805940" y="218493340"/>
          <a:ext cx="15430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129</xdr:row>
      <xdr:rowOff>104775</xdr:rowOff>
    </xdr:from>
    <xdr:to>
      <xdr:col>3</xdr:col>
      <xdr:colOff>1381125</xdr:colOff>
      <xdr:row>129</xdr:row>
      <xdr:rowOff>1638300</xdr:rowOff>
    </xdr:to>
    <xdr:pic>
      <xdr:nvPicPr>
        <xdr:cNvPr id="137" name="Picture 660"/>
        <xdr:cNvPicPr>
          <a:picLocks noChangeAspect="1" noChangeArrowheads="1"/>
        </xdr:cNvPicPr>
      </xdr:nvPicPr>
      <xdr:blipFill>
        <a:blip r:embed="rId90" cstate="print"/>
        <a:srcRect/>
        <a:stretch>
          <a:fillRect/>
        </a:stretch>
      </xdr:blipFill>
      <xdr:spPr>
        <a:xfrm>
          <a:off x="1790700" y="208260315"/>
          <a:ext cx="1190625" cy="1533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177053</xdr:colOff>
      <xdr:row>136</xdr:row>
      <xdr:rowOff>155762</xdr:rowOff>
    </xdr:from>
    <xdr:to>
      <xdr:col>3</xdr:col>
      <xdr:colOff>1586753</xdr:colOff>
      <xdr:row>136</xdr:row>
      <xdr:rowOff>1498787</xdr:rowOff>
    </xdr:to>
    <xdr:pic>
      <xdr:nvPicPr>
        <xdr:cNvPr id="138" name="图片 6" descr="117"/>
        <xdr:cNvPicPr>
          <a:picLocks noChangeAspect="1"/>
        </xdr:cNvPicPr>
      </xdr:nvPicPr>
      <xdr:blipFill>
        <a:blip r:embed="rId88" cstate="print"/>
        <a:srcRect/>
        <a:stretch>
          <a:fillRect/>
        </a:stretch>
      </xdr:blipFill>
      <xdr:spPr>
        <a:xfrm>
          <a:off x="1776730" y="219845890"/>
          <a:ext cx="1409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471207</xdr:colOff>
      <xdr:row>137</xdr:row>
      <xdr:rowOff>388284</xdr:rowOff>
    </xdr:from>
    <xdr:to>
      <xdr:col>3</xdr:col>
      <xdr:colOff>1757082</xdr:colOff>
      <xdr:row>137</xdr:row>
      <xdr:rowOff>1502709</xdr:rowOff>
    </xdr:to>
    <xdr:pic>
      <xdr:nvPicPr>
        <xdr:cNvPr id="139" name="Picture 36"/>
        <xdr:cNvPicPr>
          <a:picLocks noChangeAspect="1" noChangeArrowheads="1"/>
        </xdr:cNvPicPr>
      </xdr:nvPicPr>
      <xdr:blipFill>
        <a:blip r:embed="rId91" cstate="print"/>
        <a:srcRect/>
        <a:stretch>
          <a:fillRect/>
        </a:stretch>
      </xdr:blipFill>
      <xdr:spPr>
        <a:xfrm>
          <a:off x="2071370" y="221726125"/>
          <a:ext cx="1285875" cy="1114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232522</xdr:colOff>
      <xdr:row>139</xdr:row>
      <xdr:rowOff>389965</xdr:rowOff>
    </xdr:from>
    <xdr:to>
      <xdr:col>3</xdr:col>
      <xdr:colOff>1604122</xdr:colOff>
      <xdr:row>139</xdr:row>
      <xdr:rowOff>1437715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r:embed="rId92" cstate="print"/>
        <a:srcRect/>
        <a:stretch>
          <a:fillRect/>
        </a:stretch>
      </xdr:blipFill>
      <xdr:spPr>
        <a:xfrm>
          <a:off x="1832610" y="225023680"/>
          <a:ext cx="1371600" cy="1047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133</xdr:row>
      <xdr:rowOff>123825</xdr:rowOff>
    </xdr:from>
    <xdr:to>
      <xdr:col>3</xdr:col>
      <xdr:colOff>1533525</xdr:colOff>
      <xdr:row>133</xdr:row>
      <xdr:rowOff>1247775</xdr:rowOff>
    </xdr:to>
    <xdr:pic>
      <xdr:nvPicPr>
        <xdr:cNvPr id="142" name="Picture 902"/>
        <xdr:cNvPicPr>
          <a:picLocks noChangeAspect="1" noChangeArrowheads="1"/>
        </xdr:cNvPicPr>
      </xdr:nvPicPr>
      <xdr:blipFill>
        <a:blip r:embed="rId93" cstate="print"/>
        <a:srcRect/>
        <a:stretch>
          <a:fillRect/>
        </a:stretch>
      </xdr:blipFill>
      <xdr:spPr>
        <a:xfrm>
          <a:off x="1704975" y="214870665"/>
          <a:ext cx="1428750" cy="1123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133</xdr:row>
      <xdr:rowOff>1295400</xdr:rowOff>
    </xdr:from>
    <xdr:to>
      <xdr:col>3</xdr:col>
      <xdr:colOff>1543050</xdr:colOff>
      <xdr:row>134</xdr:row>
      <xdr:rowOff>560</xdr:rowOff>
    </xdr:to>
    <xdr:pic>
      <xdr:nvPicPr>
        <xdr:cNvPr id="143" name="Picture 903"/>
        <xdr:cNvPicPr>
          <a:picLocks noChangeAspect="1" noChangeArrowheads="1"/>
        </xdr:cNvPicPr>
      </xdr:nvPicPr>
      <xdr:blipFill>
        <a:blip r:embed="rId94" cstate="print"/>
        <a:srcRect/>
        <a:stretch>
          <a:fillRect/>
        </a:stretch>
      </xdr:blipFill>
      <xdr:spPr>
        <a:xfrm>
          <a:off x="1943100" y="216042240"/>
          <a:ext cx="120015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388845</xdr:colOff>
      <xdr:row>138</xdr:row>
      <xdr:rowOff>167527</xdr:rowOff>
    </xdr:from>
    <xdr:to>
      <xdr:col>3</xdr:col>
      <xdr:colOff>1636620</xdr:colOff>
      <xdr:row>138</xdr:row>
      <xdr:rowOff>1567702</xdr:rowOff>
    </xdr:to>
    <xdr:pic>
      <xdr:nvPicPr>
        <xdr:cNvPr id="144" name="图片 13"/>
        <xdr:cNvPicPr>
          <a:picLocks noChangeAspect="1" noChangeArrowheads="1"/>
        </xdr:cNvPicPr>
      </xdr:nvPicPr>
      <xdr:blipFill>
        <a:blip r:embed="rId95" cstate="print"/>
        <a:srcRect/>
        <a:stretch>
          <a:fillRect/>
        </a:stretch>
      </xdr:blipFill>
      <xdr:spPr>
        <a:xfrm>
          <a:off x="1988820" y="223152970"/>
          <a:ext cx="12477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433668</xdr:colOff>
      <xdr:row>142</xdr:row>
      <xdr:rowOff>237004</xdr:rowOff>
    </xdr:from>
    <xdr:to>
      <xdr:col>3</xdr:col>
      <xdr:colOff>1605243</xdr:colOff>
      <xdr:row>142</xdr:row>
      <xdr:rowOff>1037104</xdr:rowOff>
    </xdr:to>
    <xdr:pic>
      <xdr:nvPicPr>
        <xdr:cNvPr id="145" name="Picture 48"/>
        <xdr:cNvPicPr>
          <a:picLocks noChangeAspect="1" noChangeArrowheads="1"/>
        </xdr:cNvPicPr>
      </xdr:nvPicPr>
      <xdr:blipFill>
        <a:blip r:embed="rId96"/>
        <a:srcRect/>
        <a:stretch>
          <a:fillRect/>
        </a:stretch>
      </xdr:blipFill>
      <xdr:spPr>
        <a:xfrm>
          <a:off x="2033270" y="228661595"/>
          <a:ext cx="1171575" cy="800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875740</xdr:colOff>
      <xdr:row>143</xdr:row>
      <xdr:rowOff>228040</xdr:rowOff>
    </xdr:from>
    <xdr:to>
      <xdr:col>3</xdr:col>
      <xdr:colOff>1380565</xdr:colOff>
      <xdr:row>143</xdr:row>
      <xdr:rowOff>1542490</xdr:rowOff>
    </xdr:to>
    <xdr:pic>
      <xdr:nvPicPr>
        <xdr:cNvPr id="146" name="image79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2475865" y="229957630"/>
          <a:ext cx="5048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570940</xdr:colOff>
      <xdr:row>145</xdr:row>
      <xdr:rowOff>277906</xdr:rowOff>
    </xdr:from>
    <xdr:to>
      <xdr:col>3</xdr:col>
      <xdr:colOff>1609165</xdr:colOff>
      <xdr:row>145</xdr:row>
      <xdr:rowOff>1573306</xdr:rowOff>
    </xdr:to>
    <xdr:pic>
      <xdr:nvPicPr>
        <xdr:cNvPr id="148" name="image99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2171065" y="233302810"/>
          <a:ext cx="10382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144</xdr:row>
      <xdr:rowOff>295835</xdr:rowOff>
    </xdr:from>
    <xdr:to>
      <xdr:col>3</xdr:col>
      <xdr:colOff>1762125</xdr:colOff>
      <xdr:row>144</xdr:row>
      <xdr:rowOff>1372160</xdr:rowOff>
    </xdr:to>
    <xdr:pic>
      <xdr:nvPicPr>
        <xdr:cNvPr id="155" name="Picture 20"/>
        <xdr:cNvPicPr>
          <a:picLocks noChangeAspect="1" noChangeArrowheads="1"/>
        </xdr:cNvPicPr>
      </xdr:nvPicPr>
      <xdr:blipFill>
        <a:blip r:embed="rId97" cstate="print"/>
        <a:srcRect/>
        <a:stretch>
          <a:fillRect/>
        </a:stretch>
      </xdr:blipFill>
      <xdr:spPr>
        <a:xfrm>
          <a:off x="1866900" y="231672765"/>
          <a:ext cx="1495425" cy="1076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429186</xdr:colOff>
      <xdr:row>141</xdr:row>
      <xdr:rowOff>96931</xdr:rowOff>
    </xdr:from>
    <xdr:to>
      <xdr:col>3</xdr:col>
      <xdr:colOff>1743636</xdr:colOff>
      <xdr:row>141</xdr:row>
      <xdr:rowOff>1401856</xdr:rowOff>
    </xdr:to>
    <xdr:pic>
      <xdr:nvPicPr>
        <xdr:cNvPr id="156" name="Picture 661"/>
        <xdr:cNvPicPr>
          <a:picLocks noChangeAspect="1" noChangeArrowheads="1"/>
        </xdr:cNvPicPr>
      </xdr:nvPicPr>
      <xdr:blipFill>
        <a:blip r:embed="rId98" cstate="print"/>
        <a:srcRect/>
        <a:stretch>
          <a:fillRect/>
        </a:stretch>
      </xdr:blipFill>
      <xdr:spPr>
        <a:xfrm>
          <a:off x="2028825" y="226873435"/>
          <a:ext cx="1314450" cy="1304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739028</xdr:colOff>
      <xdr:row>147</xdr:row>
      <xdr:rowOff>208990</xdr:rowOff>
    </xdr:from>
    <xdr:to>
      <xdr:col>3</xdr:col>
      <xdr:colOff>1453403</xdr:colOff>
      <xdr:row>147</xdr:row>
      <xdr:rowOff>1504390</xdr:rowOff>
    </xdr:to>
    <xdr:pic>
      <xdr:nvPicPr>
        <xdr:cNvPr id="157" name="Picture 1008"/>
        <xdr:cNvPicPr>
          <a:picLocks noChangeAspect="1" noChangeArrowheads="1"/>
        </xdr:cNvPicPr>
      </xdr:nvPicPr>
      <xdr:blipFill>
        <a:blip r:embed="rId99" cstate="print"/>
        <a:srcRect/>
        <a:stretch>
          <a:fillRect/>
        </a:stretch>
      </xdr:blipFill>
      <xdr:spPr>
        <a:xfrm>
          <a:off x="2338705" y="236529880"/>
          <a:ext cx="714375" cy="1295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519953</xdr:colOff>
      <xdr:row>146</xdr:row>
      <xdr:rowOff>181535</xdr:rowOff>
    </xdr:from>
    <xdr:to>
      <xdr:col>3</xdr:col>
      <xdr:colOff>1558178</xdr:colOff>
      <xdr:row>146</xdr:row>
      <xdr:rowOff>1362635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100" cstate="print"/>
        <a:srcRect/>
        <a:stretch>
          <a:fillRect/>
        </a:stretch>
      </xdr:blipFill>
      <xdr:spPr>
        <a:xfrm>
          <a:off x="2119630" y="234854115"/>
          <a:ext cx="1038225" cy="1181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zoomScaleSheetLayoutView="85" topLeftCell="A84" workbookViewId="0">
      <selection activeCell="O87" sqref="O87"/>
    </sheetView>
  </sheetViews>
  <sheetFormatPr defaultColWidth="9" defaultRowHeight="14.25"/>
  <cols>
    <col min="1" max="1" width="3.875" customWidth="1"/>
    <col min="2" max="2" width="9.375" customWidth="1"/>
    <col min="3" max="3" width="7.75" customWidth="1"/>
    <col min="4" max="4" width="27.25" customWidth="1"/>
    <col min="5" max="5" width="10.5" style="1" customWidth="1"/>
    <col min="6" max="6" width="5.25" customWidth="1"/>
    <col min="7" max="7" width="4.875" customWidth="1"/>
    <col min="8" max="8" width="46.375" customWidth="1"/>
    <col min="9" max="9" width="11.25" style="2" customWidth="1"/>
    <col min="10" max="10" width="11.25" customWidth="1"/>
  </cols>
  <sheetData>
    <row r="1" ht="57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7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27.75" customHeight="1" spans="1:10">
      <c r="A3" s="5" t="s">
        <v>11</v>
      </c>
      <c r="B3" s="5"/>
      <c r="C3" s="5"/>
      <c r="D3" s="5"/>
      <c r="E3" s="5"/>
      <c r="F3" s="5"/>
      <c r="G3" s="5"/>
      <c r="H3" s="7"/>
      <c r="I3" s="8"/>
      <c r="J3" s="9"/>
    </row>
    <row r="4" ht="138" customHeight="1" spans="1:10">
      <c r="A4" s="8">
        <v>1</v>
      </c>
      <c r="B4" s="8"/>
      <c r="C4" s="8" t="s">
        <v>12</v>
      </c>
      <c r="D4" s="8"/>
      <c r="E4" s="10" t="s">
        <v>13</v>
      </c>
      <c r="F4" s="11">
        <v>1</v>
      </c>
      <c r="G4" s="8" t="s">
        <v>14</v>
      </c>
      <c r="H4" s="12" t="s">
        <v>15</v>
      </c>
      <c r="I4" s="10"/>
      <c r="J4" s="13">
        <f>F4*I4</f>
        <v>0</v>
      </c>
    </row>
    <row r="5" ht="138" customHeight="1" spans="1:10">
      <c r="A5" s="8">
        <v>2</v>
      </c>
      <c r="B5" s="8"/>
      <c r="C5" s="8" t="s">
        <v>16</v>
      </c>
      <c r="D5" s="8"/>
      <c r="E5" s="10" t="s">
        <v>17</v>
      </c>
      <c r="F5" s="11">
        <v>4</v>
      </c>
      <c r="G5" s="8" t="s">
        <v>18</v>
      </c>
      <c r="H5" s="14" t="s">
        <v>19</v>
      </c>
      <c r="I5" s="15" t="s">
        <v>20</v>
      </c>
      <c r="J5" s="13" t="e">
        <f t="shared" ref="J5:J36" si="0">F5*I5</f>
        <v>#VALUE!</v>
      </c>
    </row>
    <row r="6" ht="138" customHeight="1" spans="1:10">
      <c r="A6" s="8">
        <v>3</v>
      </c>
      <c r="B6" s="8"/>
      <c r="C6" s="10" t="s">
        <v>21</v>
      </c>
      <c r="D6" s="10"/>
      <c r="E6" s="10" t="s">
        <v>17</v>
      </c>
      <c r="F6" s="16">
        <v>4</v>
      </c>
      <c r="G6" s="10" t="s">
        <v>22</v>
      </c>
      <c r="H6" s="12" t="s">
        <v>23</v>
      </c>
      <c r="I6" s="15" t="s">
        <v>24</v>
      </c>
      <c r="J6" s="13" t="e">
        <f t="shared" si="0"/>
        <v>#VALUE!</v>
      </c>
    </row>
    <row r="7" ht="138" customHeight="1" spans="1:10">
      <c r="A7" s="8">
        <v>4</v>
      </c>
      <c r="B7" s="8" t="s">
        <v>25</v>
      </c>
      <c r="C7" s="10" t="s">
        <v>26</v>
      </c>
      <c r="D7" s="8"/>
      <c r="E7" s="8" t="s">
        <v>27</v>
      </c>
      <c r="F7" s="11">
        <v>1</v>
      </c>
      <c r="G7" s="8" t="s">
        <v>18</v>
      </c>
      <c r="H7" s="12" t="s">
        <v>28</v>
      </c>
      <c r="I7" s="10"/>
      <c r="J7" s="13">
        <f t="shared" si="0"/>
        <v>0</v>
      </c>
    </row>
    <row r="8" ht="138" customHeight="1" spans="1:10">
      <c r="A8" s="8">
        <v>5</v>
      </c>
      <c r="B8" s="8"/>
      <c r="C8" s="8" t="s">
        <v>29</v>
      </c>
      <c r="D8" s="8"/>
      <c r="E8" s="8" t="s">
        <v>30</v>
      </c>
      <c r="F8" s="11">
        <v>1</v>
      </c>
      <c r="G8" s="8" t="s">
        <v>18</v>
      </c>
      <c r="H8" s="14" t="s">
        <v>31</v>
      </c>
      <c r="I8" s="15" t="s">
        <v>24</v>
      </c>
      <c r="J8" s="13" t="e">
        <f t="shared" si="0"/>
        <v>#VALUE!</v>
      </c>
    </row>
    <row r="9" ht="138" customHeight="1" spans="1:10">
      <c r="A9" s="8">
        <v>6</v>
      </c>
      <c r="B9" s="8" t="s">
        <v>32</v>
      </c>
      <c r="C9" s="8" t="s">
        <v>33</v>
      </c>
      <c r="D9" s="8"/>
      <c r="E9" s="8" t="s">
        <v>34</v>
      </c>
      <c r="F9" s="11">
        <v>4</v>
      </c>
      <c r="G9" s="8" t="s">
        <v>35</v>
      </c>
      <c r="H9" s="12" t="s">
        <v>28</v>
      </c>
      <c r="I9" s="10"/>
      <c r="J9" s="13">
        <f t="shared" si="0"/>
        <v>0</v>
      </c>
    </row>
    <row r="10" ht="138" customHeight="1" spans="1:10">
      <c r="A10" s="8">
        <v>7</v>
      </c>
      <c r="B10" s="8"/>
      <c r="C10" s="8" t="s">
        <v>36</v>
      </c>
      <c r="D10" s="8"/>
      <c r="E10" s="8" t="s">
        <v>37</v>
      </c>
      <c r="F10" s="11">
        <v>1</v>
      </c>
      <c r="G10" s="8" t="s">
        <v>35</v>
      </c>
      <c r="H10" s="12" t="s">
        <v>28</v>
      </c>
      <c r="I10" s="10"/>
      <c r="J10" s="13">
        <f t="shared" si="0"/>
        <v>0</v>
      </c>
    </row>
    <row r="11" ht="150" customHeight="1" spans="1:10">
      <c r="A11" s="8">
        <v>8</v>
      </c>
      <c r="B11" s="8"/>
      <c r="C11" s="8" t="s">
        <v>38</v>
      </c>
      <c r="D11" s="8"/>
      <c r="E11" s="8" t="s">
        <v>39</v>
      </c>
      <c r="F11" s="11">
        <v>4</v>
      </c>
      <c r="G11" s="8" t="s">
        <v>22</v>
      </c>
      <c r="H11" s="14" t="s">
        <v>40</v>
      </c>
      <c r="I11" s="15" t="s">
        <v>20</v>
      </c>
      <c r="J11" s="13" t="e">
        <f t="shared" si="0"/>
        <v>#VALUE!</v>
      </c>
    </row>
    <row r="12" ht="123.75" customHeight="1" spans="1:10">
      <c r="A12" s="8">
        <v>9</v>
      </c>
      <c r="B12" s="8"/>
      <c r="C12" s="10" t="s">
        <v>21</v>
      </c>
      <c r="D12" s="10"/>
      <c r="E12" s="10" t="s">
        <v>17</v>
      </c>
      <c r="F12" s="16">
        <v>4</v>
      </c>
      <c r="G12" s="10" t="s">
        <v>22</v>
      </c>
      <c r="H12" s="12" t="s">
        <v>23</v>
      </c>
      <c r="I12" s="15" t="s">
        <v>24</v>
      </c>
      <c r="J12" s="13" t="e">
        <f t="shared" si="0"/>
        <v>#VALUE!</v>
      </c>
    </row>
    <row r="13" ht="138" customHeight="1" spans="1:10">
      <c r="A13" s="8">
        <v>10</v>
      </c>
      <c r="B13" s="8" t="s">
        <v>41</v>
      </c>
      <c r="C13" s="8" t="s">
        <v>42</v>
      </c>
      <c r="D13" s="8"/>
      <c r="E13" s="8" t="s">
        <v>43</v>
      </c>
      <c r="F13" s="11">
        <v>2</v>
      </c>
      <c r="G13" s="8" t="s">
        <v>18</v>
      </c>
      <c r="H13" s="12" t="s">
        <v>44</v>
      </c>
      <c r="I13" s="15" t="s">
        <v>45</v>
      </c>
      <c r="J13" s="13" t="e">
        <f t="shared" si="0"/>
        <v>#VALUE!</v>
      </c>
    </row>
    <row r="14" ht="138" customHeight="1" spans="1:10">
      <c r="A14" s="8">
        <v>11</v>
      </c>
      <c r="B14" s="8"/>
      <c r="C14" s="8" t="s">
        <v>46</v>
      </c>
      <c r="D14" s="8"/>
      <c r="E14" s="8" t="s">
        <v>30</v>
      </c>
      <c r="F14" s="11">
        <v>8</v>
      </c>
      <c r="G14" s="8" t="s">
        <v>18</v>
      </c>
      <c r="H14" s="14" t="s">
        <v>47</v>
      </c>
      <c r="I14" s="15" t="s">
        <v>48</v>
      </c>
      <c r="J14" s="13" t="e">
        <f t="shared" si="0"/>
        <v>#VALUE!</v>
      </c>
    </row>
    <row r="15" ht="138" customHeight="1" spans="1:10">
      <c r="A15" s="8">
        <v>12</v>
      </c>
      <c r="B15" s="8" t="s">
        <v>49</v>
      </c>
      <c r="C15" s="8" t="s">
        <v>50</v>
      </c>
      <c r="D15" s="8"/>
      <c r="E15" s="8" t="s">
        <v>51</v>
      </c>
      <c r="F15" s="11">
        <v>2</v>
      </c>
      <c r="G15" s="8" t="s">
        <v>18</v>
      </c>
      <c r="H15" s="12" t="s">
        <v>44</v>
      </c>
      <c r="I15" s="15" t="s">
        <v>45</v>
      </c>
      <c r="J15" s="13" t="e">
        <f t="shared" si="0"/>
        <v>#VALUE!</v>
      </c>
    </row>
    <row r="16" ht="138" customHeight="1" spans="1:10">
      <c r="A16" s="8">
        <v>13</v>
      </c>
      <c r="B16" s="8"/>
      <c r="C16" s="8" t="s">
        <v>52</v>
      </c>
      <c r="D16" s="8"/>
      <c r="E16" s="8" t="s">
        <v>30</v>
      </c>
      <c r="F16" s="11">
        <v>4</v>
      </c>
      <c r="G16" s="8" t="s">
        <v>18</v>
      </c>
      <c r="H16" s="14" t="s">
        <v>47</v>
      </c>
      <c r="I16" s="15" t="s">
        <v>53</v>
      </c>
      <c r="J16" s="13" t="e">
        <f t="shared" si="0"/>
        <v>#VALUE!</v>
      </c>
    </row>
    <row r="17" ht="138" customHeight="1" spans="1:10">
      <c r="A17" s="8">
        <v>14</v>
      </c>
      <c r="B17" s="8"/>
      <c r="C17" s="8" t="s">
        <v>54</v>
      </c>
      <c r="D17" s="8"/>
      <c r="E17" s="8" t="s">
        <v>55</v>
      </c>
      <c r="F17" s="11">
        <v>2</v>
      </c>
      <c r="G17" s="8" t="s">
        <v>18</v>
      </c>
      <c r="H17" s="14" t="s">
        <v>56</v>
      </c>
      <c r="I17" s="10"/>
      <c r="J17" s="13">
        <f t="shared" si="0"/>
        <v>0</v>
      </c>
    </row>
    <row r="18" ht="138" customHeight="1" spans="1:10">
      <c r="A18" s="8">
        <v>15</v>
      </c>
      <c r="B18" s="8" t="s">
        <v>57</v>
      </c>
      <c r="C18" s="10" t="s">
        <v>58</v>
      </c>
      <c r="D18" s="8"/>
      <c r="E18" s="10" t="s">
        <v>59</v>
      </c>
      <c r="F18" s="11">
        <v>1</v>
      </c>
      <c r="G18" s="8" t="s">
        <v>18</v>
      </c>
      <c r="H18" s="12" t="s">
        <v>60</v>
      </c>
      <c r="I18" s="15" t="s">
        <v>45</v>
      </c>
      <c r="J18" s="13" t="e">
        <f t="shared" si="0"/>
        <v>#VALUE!</v>
      </c>
    </row>
    <row r="19" ht="138" customHeight="1" spans="1:10">
      <c r="A19" s="8">
        <v>16</v>
      </c>
      <c r="B19" s="8"/>
      <c r="C19" s="8" t="s">
        <v>16</v>
      </c>
      <c r="D19" s="8"/>
      <c r="E19" s="10" t="s">
        <v>17</v>
      </c>
      <c r="F19" s="11">
        <v>1</v>
      </c>
      <c r="G19" s="8" t="s">
        <v>18</v>
      </c>
      <c r="H19" s="14" t="s">
        <v>19</v>
      </c>
      <c r="I19" s="15" t="s">
        <v>53</v>
      </c>
      <c r="J19" s="13" t="e">
        <f t="shared" si="0"/>
        <v>#VALUE!</v>
      </c>
    </row>
    <row r="20" ht="138" customHeight="1" spans="1:10">
      <c r="A20" s="8">
        <v>17</v>
      </c>
      <c r="B20" s="8"/>
      <c r="C20" s="8" t="s">
        <v>61</v>
      </c>
      <c r="D20" s="8"/>
      <c r="E20" s="8" t="s">
        <v>62</v>
      </c>
      <c r="F20" s="11">
        <v>1</v>
      </c>
      <c r="G20" s="8" t="s">
        <v>14</v>
      </c>
      <c r="H20" s="12" t="s">
        <v>15</v>
      </c>
      <c r="I20" s="10"/>
      <c r="J20" s="13">
        <f t="shared" si="0"/>
        <v>0</v>
      </c>
    </row>
    <row r="21" ht="138" customHeight="1" spans="1:10">
      <c r="A21" s="8">
        <v>18</v>
      </c>
      <c r="B21" s="8"/>
      <c r="C21" s="8" t="s">
        <v>63</v>
      </c>
      <c r="D21" s="8"/>
      <c r="E21" s="10" t="s">
        <v>64</v>
      </c>
      <c r="F21" s="11">
        <v>2</v>
      </c>
      <c r="G21" s="8" t="s">
        <v>65</v>
      </c>
      <c r="H21" s="14" t="s">
        <v>66</v>
      </c>
      <c r="I21" s="10"/>
      <c r="J21" s="13">
        <f t="shared" si="0"/>
        <v>0</v>
      </c>
    </row>
    <row r="22" ht="138" customHeight="1" spans="1:10">
      <c r="A22" s="8">
        <v>19</v>
      </c>
      <c r="B22" s="8" t="s">
        <v>67</v>
      </c>
      <c r="C22" s="8" t="s">
        <v>68</v>
      </c>
      <c r="D22" s="8"/>
      <c r="E22" s="10" t="s">
        <v>69</v>
      </c>
      <c r="F22" s="11">
        <v>2</v>
      </c>
      <c r="G22" s="8" t="s">
        <v>70</v>
      </c>
      <c r="H22" s="14" t="s">
        <v>71</v>
      </c>
      <c r="I22" s="10"/>
      <c r="J22" s="13">
        <f t="shared" si="0"/>
        <v>0</v>
      </c>
    </row>
    <row r="23" ht="138" customHeight="1" spans="1:10">
      <c r="A23" s="8">
        <v>20</v>
      </c>
      <c r="B23" s="8"/>
      <c r="C23" s="8" t="s">
        <v>16</v>
      </c>
      <c r="D23" s="8"/>
      <c r="E23" s="8" t="s">
        <v>30</v>
      </c>
      <c r="F23" s="11">
        <v>1</v>
      </c>
      <c r="G23" s="8" t="s">
        <v>18</v>
      </c>
      <c r="H23" s="12" t="s">
        <v>72</v>
      </c>
      <c r="I23" s="15" t="s">
        <v>53</v>
      </c>
      <c r="J23" s="13" t="e">
        <f t="shared" si="0"/>
        <v>#VALUE!</v>
      </c>
    </row>
    <row r="24" ht="138" customHeight="1" spans="1:10">
      <c r="A24" s="8">
        <v>21</v>
      </c>
      <c r="B24" s="8"/>
      <c r="C24" s="8" t="s">
        <v>12</v>
      </c>
      <c r="D24" s="8"/>
      <c r="E24" s="8" t="s">
        <v>73</v>
      </c>
      <c r="F24" s="11">
        <v>1</v>
      </c>
      <c r="G24" s="8" t="s">
        <v>14</v>
      </c>
      <c r="H24" s="12" t="s">
        <v>15</v>
      </c>
      <c r="I24" s="10"/>
      <c r="J24" s="13">
        <f t="shared" si="0"/>
        <v>0</v>
      </c>
    </row>
    <row r="25" ht="138" customHeight="1" spans="1:10">
      <c r="A25" s="8">
        <v>22</v>
      </c>
      <c r="B25" s="8"/>
      <c r="C25" s="8" t="s">
        <v>12</v>
      </c>
      <c r="D25" s="8"/>
      <c r="E25" s="8" t="s">
        <v>74</v>
      </c>
      <c r="F25" s="11">
        <v>1</v>
      </c>
      <c r="G25" s="8" t="s">
        <v>14</v>
      </c>
      <c r="H25" s="12" t="s">
        <v>15</v>
      </c>
      <c r="I25" s="10"/>
      <c r="J25" s="13">
        <f t="shared" si="0"/>
        <v>0</v>
      </c>
    </row>
    <row r="26" ht="138" customHeight="1" spans="1:10">
      <c r="A26" s="8">
        <v>23</v>
      </c>
      <c r="B26" s="10" t="s">
        <v>75</v>
      </c>
      <c r="C26" s="8" t="s">
        <v>12</v>
      </c>
      <c r="D26" s="8"/>
      <c r="E26" s="8" t="s">
        <v>76</v>
      </c>
      <c r="F26" s="11">
        <v>1</v>
      </c>
      <c r="G26" s="8" t="s">
        <v>14</v>
      </c>
      <c r="H26" s="12" t="s">
        <v>15</v>
      </c>
      <c r="I26" s="10"/>
      <c r="J26" s="13">
        <f t="shared" si="0"/>
        <v>0</v>
      </c>
    </row>
    <row r="27" ht="138" customHeight="1" spans="1:10">
      <c r="A27" s="8">
        <v>24</v>
      </c>
      <c r="B27" s="10" t="s">
        <v>77</v>
      </c>
      <c r="C27" s="8" t="s">
        <v>12</v>
      </c>
      <c r="D27" s="8"/>
      <c r="E27" s="10" t="s">
        <v>78</v>
      </c>
      <c r="F27" s="11">
        <v>1</v>
      </c>
      <c r="G27" s="8" t="s">
        <v>14</v>
      </c>
      <c r="H27" s="12" t="s">
        <v>15</v>
      </c>
      <c r="I27" s="10"/>
      <c r="J27" s="13">
        <f t="shared" si="0"/>
        <v>0</v>
      </c>
    </row>
    <row r="28" ht="138" customHeight="1" spans="1:10">
      <c r="A28" s="8">
        <v>25</v>
      </c>
      <c r="B28" s="8" t="s">
        <v>79</v>
      </c>
      <c r="C28" s="8" t="s">
        <v>58</v>
      </c>
      <c r="D28" s="8"/>
      <c r="E28" s="8" t="s">
        <v>80</v>
      </c>
      <c r="F28" s="8">
        <v>1</v>
      </c>
      <c r="G28" s="8" t="s">
        <v>22</v>
      </c>
      <c r="H28" s="12" t="s">
        <v>60</v>
      </c>
      <c r="I28" s="15" t="s">
        <v>45</v>
      </c>
      <c r="J28" s="13" t="e">
        <f t="shared" si="0"/>
        <v>#VALUE!</v>
      </c>
    </row>
    <row r="29" ht="148.5" customHeight="1" spans="1:10">
      <c r="A29" s="8">
        <v>26</v>
      </c>
      <c r="B29" s="8"/>
      <c r="C29" s="8" t="s">
        <v>16</v>
      </c>
      <c r="D29" s="8"/>
      <c r="E29" s="8" t="s">
        <v>39</v>
      </c>
      <c r="F29" s="11">
        <v>1</v>
      </c>
      <c r="G29" s="8" t="s">
        <v>22</v>
      </c>
      <c r="H29" s="14" t="s">
        <v>40</v>
      </c>
      <c r="I29" s="15" t="s">
        <v>53</v>
      </c>
      <c r="J29" s="13" t="e">
        <f t="shared" si="0"/>
        <v>#VALUE!</v>
      </c>
    </row>
    <row r="30" ht="127.5" customHeight="1" spans="1:10">
      <c r="A30" s="8">
        <v>27</v>
      </c>
      <c r="B30" s="8" t="s">
        <v>81</v>
      </c>
      <c r="C30" s="8" t="s">
        <v>82</v>
      </c>
      <c r="D30" s="8"/>
      <c r="E30" s="8" t="s">
        <v>83</v>
      </c>
      <c r="F30" s="8">
        <v>1</v>
      </c>
      <c r="G30" s="8" t="s">
        <v>22</v>
      </c>
      <c r="H30" s="12" t="s">
        <v>84</v>
      </c>
      <c r="I30" s="15" t="s">
        <v>45</v>
      </c>
      <c r="J30" s="13" t="e">
        <f t="shared" si="0"/>
        <v>#VALUE!</v>
      </c>
    </row>
    <row r="31" ht="138" customHeight="1" spans="1:10">
      <c r="A31" s="8">
        <v>28</v>
      </c>
      <c r="B31" s="8"/>
      <c r="C31" s="8" t="s">
        <v>16</v>
      </c>
      <c r="D31" s="8"/>
      <c r="E31" s="8" t="s">
        <v>39</v>
      </c>
      <c r="F31" s="11">
        <v>4</v>
      </c>
      <c r="G31" s="8" t="s">
        <v>22</v>
      </c>
      <c r="H31" s="14" t="s">
        <v>40</v>
      </c>
      <c r="I31" s="15" t="s">
        <v>53</v>
      </c>
      <c r="J31" s="13" t="e">
        <f t="shared" si="0"/>
        <v>#VALUE!</v>
      </c>
    </row>
    <row r="32" ht="138" customHeight="1" spans="1:10">
      <c r="A32" s="8">
        <v>29</v>
      </c>
      <c r="B32" s="8" t="s">
        <v>85</v>
      </c>
      <c r="C32" s="8" t="s">
        <v>86</v>
      </c>
      <c r="D32" s="8"/>
      <c r="E32" s="8" t="s">
        <v>83</v>
      </c>
      <c r="F32" s="8">
        <v>1</v>
      </c>
      <c r="G32" s="8" t="s">
        <v>22</v>
      </c>
      <c r="H32" s="12" t="s">
        <v>87</v>
      </c>
      <c r="I32" s="15" t="s">
        <v>88</v>
      </c>
      <c r="J32" s="13" t="e">
        <f t="shared" si="0"/>
        <v>#VALUE!</v>
      </c>
    </row>
    <row r="33" ht="120" customHeight="1" spans="1:10">
      <c r="A33" s="8">
        <v>30</v>
      </c>
      <c r="B33" s="8"/>
      <c r="C33" s="10" t="s">
        <v>89</v>
      </c>
      <c r="D33" s="8"/>
      <c r="E33" s="10" t="s">
        <v>17</v>
      </c>
      <c r="F33" s="11">
        <v>4</v>
      </c>
      <c r="G33" s="8" t="s">
        <v>18</v>
      </c>
      <c r="H33" s="14" t="s">
        <v>19</v>
      </c>
      <c r="I33" s="15" t="s">
        <v>90</v>
      </c>
      <c r="J33" s="13" t="e">
        <f t="shared" si="0"/>
        <v>#VALUE!</v>
      </c>
    </row>
    <row r="34" ht="33.95" customHeight="1" spans="1:10">
      <c r="A34" s="17" t="s">
        <v>91</v>
      </c>
      <c r="B34" s="18"/>
      <c r="C34" s="18"/>
      <c r="D34" s="18"/>
      <c r="E34" s="19"/>
      <c r="F34" s="8"/>
      <c r="G34" s="8"/>
      <c r="H34" s="14"/>
      <c r="I34" s="10"/>
      <c r="J34" s="13">
        <f t="shared" si="0"/>
        <v>0</v>
      </c>
    </row>
    <row r="35" ht="138" customHeight="1" spans="1:10">
      <c r="A35" s="11">
        <v>1</v>
      </c>
      <c r="B35" s="10" t="s">
        <v>92</v>
      </c>
      <c r="C35" s="10" t="s">
        <v>93</v>
      </c>
      <c r="D35" s="8"/>
      <c r="E35" s="10" t="s">
        <v>94</v>
      </c>
      <c r="F35" s="11">
        <v>4</v>
      </c>
      <c r="G35" s="8" t="s">
        <v>18</v>
      </c>
      <c r="H35" s="14" t="s">
        <v>95</v>
      </c>
      <c r="I35" s="15" t="s">
        <v>45</v>
      </c>
      <c r="J35" s="13" t="e">
        <f t="shared" si="0"/>
        <v>#VALUE!</v>
      </c>
    </row>
    <row r="36" ht="123" customHeight="1" spans="1:10">
      <c r="A36" s="11">
        <v>2</v>
      </c>
      <c r="B36" s="8"/>
      <c r="C36" s="8" t="s">
        <v>16</v>
      </c>
      <c r="D36" s="8"/>
      <c r="E36" s="10" t="s">
        <v>17</v>
      </c>
      <c r="F36" s="11">
        <v>4</v>
      </c>
      <c r="G36" s="8" t="s">
        <v>18</v>
      </c>
      <c r="H36" s="14" t="s">
        <v>19</v>
      </c>
      <c r="I36" s="15" t="s">
        <v>53</v>
      </c>
      <c r="J36" s="13" t="e">
        <f t="shared" si="0"/>
        <v>#VALUE!</v>
      </c>
    </row>
    <row r="37" ht="138" customHeight="1" spans="1:10">
      <c r="A37" s="11">
        <v>3</v>
      </c>
      <c r="B37" s="8"/>
      <c r="C37" s="8" t="s">
        <v>12</v>
      </c>
      <c r="D37" s="8"/>
      <c r="E37" s="8" t="s">
        <v>73</v>
      </c>
      <c r="F37" s="11">
        <v>1</v>
      </c>
      <c r="G37" s="8" t="s">
        <v>14</v>
      </c>
      <c r="H37" s="12" t="s">
        <v>15</v>
      </c>
      <c r="I37" s="10"/>
      <c r="J37" s="13">
        <f t="shared" ref="J37:J68" si="1">F37*I37</f>
        <v>0</v>
      </c>
    </row>
    <row r="38" ht="138" customHeight="1" spans="1:10">
      <c r="A38" s="11">
        <v>4</v>
      </c>
      <c r="B38" s="8"/>
      <c r="C38" s="10" t="s">
        <v>93</v>
      </c>
      <c r="D38" s="8"/>
      <c r="E38" s="10" t="s">
        <v>96</v>
      </c>
      <c r="F38" s="11">
        <v>17</v>
      </c>
      <c r="G38" s="8" t="s">
        <v>97</v>
      </c>
      <c r="H38" s="14" t="s">
        <v>95</v>
      </c>
      <c r="I38" s="15" t="s">
        <v>45</v>
      </c>
      <c r="J38" s="13" t="e">
        <f t="shared" si="1"/>
        <v>#VALUE!</v>
      </c>
    </row>
    <row r="39" ht="138" customHeight="1" spans="1:10">
      <c r="A39" s="11">
        <v>5</v>
      </c>
      <c r="B39" s="8"/>
      <c r="C39" s="8" t="s">
        <v>16</v>
      </c>
      <c r="D39" s="8"/>
      <c r="E39" s="10" t="s">
        <v>17</v>
      </c>
      <c r="F39" s="11">
        <v>17</v>
      </c>
      <c r="G39" s="8" t="s">
        <v>18</v>
      </c>
      <c r="H39" s="14" t="s">
        <v>19</v>
      </c>
      <c r="I39" s="15" t="s">
        <v>53</v>
      </c>
      <c r="J39" s="13" t="e">
        <f t="shared" si="1"/>
        <v>#VALUE!</v>
      </c>
    </row>
    <row r="40" ht="138" customHeight="1" spans="1:10">
      <c r="A40" s="11">
        <v>6</v>
      </c>
      <c r="B40" s="20" t="s">
        <v>98</v>
      </c>
      <c r="C40" s="8" t="s">
        <v>12</v>
      </c>
      <c r="D40" s="8"/>
      <c r="E40" s="10" t="s">
        <v>99</v>
      </c>
      <c r="F40" s="11">
        <v>1</v>
      </c>
      <c r="G40" s="8" t="s">
        <v>14</v>
      </c>
      <c r="H40" s="12" t="s">
        <v>15</v>
      </c>
      <c r="I40" s="10"/>
      <c r="J40" s="13">
        <f t="shared" si="1"/>
        <v>0</v>
      </c>
    </row>
    <row r="41" ht="138" customHeight="1" spans="1:10">
      <c r="A41" s="11">
        <v>7</v>
      </c>
      <c r="B41" s="8"/>
      <c r="C41" s="8" t="s">
        <v>12</v>
      </c>
      <c r="D41" s="8"/>
      <c r="E41" s="10" t="s">
        <v>100</v>
      </c>
      <c r="F41" s="11">
        <v>1</v>
      </c>
      <c r="G41" s="8" t="s">
        <v>14</v>
      </c>
      <c r="H41" s="12" t="s">
        <v>15</v>
      </c>
      <c r="I41" s="10"/>
      <c r="J41" s="13">
        <f t="shared" si="1"/>
        <v>0</v>
      </c>
    </row>
    <row r="42" ht="138" customHeight="1" spans="1:10">
      <c r="A42" s="11">
        <v>8</v>
      </c>
      <c r="B42" s="8"/>
      <c r="C42" s="8" t="s">
        <v>101</v>
      </c>
      <c r="D42" s="8"/>
      <c r="E42" s="10" t="s">
        <v>102</v>
      </c>
      <c r="F42" s="11">
        <v>1</v>
      </c>
      <c r="G42" s="8" t="s">
        <v>14</v>
      </c>
      <c r="H42" s="12" t="s">
        <v>103</v>
      </c>
      <c r="I42" s="10"/>
      <c r="J42" s="13">
        <f t="shared" si="1"/>
        <v>0</v>
      </c>
    </row>
    <row r="43" ht="138" customHeight="1" spans="1:10">
      <c r="A43" s="11">
        <v>9</v>
      </c>
      <c r="B43" s="8" t="s">
        <v>104</v>
      </c>
      <c r="C43" s="10" t="s">
        <v>93</v>
      </c>
      <c r="D43" s="8"/>
      <c r="E43" s="8" t="s">
        <v>105</v>
      </c>
      <c r="F43" s="11">
        <v>13</v>
      </c>
      <c r="G43" s="8" t="s">
        <v>97</v>
      </c>
      <c r="H43" s="14" t="s">
        <v>95</v>
      </c>
      <c r="I43" s="15" t="s">
        <v>45</v>
      </c>
      <c r="J43" s="13" t="e">
        <f t="shared" si="1"/>
        <v>#VALUE!</v>
      </c>
    </row>
    <row r="44" ht="138" customHeight="1" spans="1:10">
      <c r="A44" s="11">
        <v>10</v>
      </c>
      <c r="B44" s="8"/>
      <c r="C44" s="8" t="s">
        <v>16</v>
      </c>
      <c r="D44" s="8"/>
      <c r="E44" s="10" t="s">
        <v>17</v>
      </c>
      <c r="F44" s="11">
        <v>13</v>
      </c>
      <c r="G44" s="8" t="s">
        <v>18</v>
      </c>
      <c r="H44" s="14" t="s">
        <v>19</v>
      </c>
      <c r="I44" s="15" t="s">
        <v>53</v>
      </c>
      <c r="J44" s="13" t="e">
        <f t="shared" si="1"/>
        <v>#VALUE!</v>
      </c>
    </row>
    <row r="45" ht="138" customHeight="1" spans="1:10">
      <c r="A45" s="11">
        <v>11</v>
      </c>
      <c r="B45" s="8"/>
      <c r="C45" s="8" t="s">
        <v>12</v>
      </c>
      <c r="D45" s="8"/>
      <c r="E45" s="8" t="s">
        <v>106</v>
      </c>
      <c r="F45" s="11">
        <v>1</v>
      </c>
      <c r="G45" s="8" t="s">
        <v>14</v>
      </c>
      <c r="H45" s="12" t="s">
        <v>15</v>
      </c>
      <c r="I45" s="10"/>
      <c r="J45" s="13">
        <f t="shared" si="1"/>
        <v>0</v>
      </c>
    </row>
    <row r="46" ht="138" customHeight="1" spans="1:10">
      <c r="A46" s="11">
        <v>12</v>
      </c>
      <c r="B46" s="8"/>
      <c r="C46" s="8" t="s">
        <v>12</v>
      </c>
      <c r="D46" s="8"/>
      <c r="E46" s="10" t="s">
        <v>107</v>
      </c>
      <c r="F46" s="11">
        <v>1</v>
      </c>
      <c r="G46" s="8" t="s">
        <v>14</v>
      </c>
      <c r="H46" s="12" t="s">
        <v>15</v>
      </c>
      <c r="I46" s="10"/>
      <c r="J46" s="13">
        <f t="shared" si="1"/>
        <v>0</v>
      </c>
    </row>
    <row r="47" ht="138" customHeight="1" spans="1:10">
      <c r="A47" s="11">
        <v>13</v>
      </c>
      <c r="B47" s="8"/>
      <c r="C47" s="8" t="s">
        <v>12</v>
      </c>
      <c r="D47" s="8"/>
      <c r="E47" s="10" t="s">
        <v>108</v>
      </c>
      <c r="F47" s="11">
        <v>1</v>
      </c>
      <c r="G47" s="8" t="s">
        <v>14</v>
      </c>
      <c r="H47" s="12" t="s">
        <v>15</v>
      </c>
      <c r="I47" s="10"/>
      <c r="J47" s="13">
        <f t="shared" si="1"/>
        <v>0</v>
      </c>
    </row>
    <row r="48" ht="138" customHeight="1" spans="1:10">
      <c r="A48" s="11">
        <v>14</v>
      </c>
      <c r="B48" s="8"/>
      <c r="C48" s="8" t="s">
        <v>101</v>
      </c>
      <c r="D48" s="8"/>
      <c r="E48" s="10" t="s">
        <v>109</v>
      </c>
      <c r="F48" s="11">
        <v>1</v>
      </c>
      <c r="G48" s="8" t="s">
        <v>14</v>
      </c>
      <c r="H48" s="12" t="s">
        <v>103</v>
      </c>
      <c r="I48" s="10"/>
      <c r="J48" s="13">
        <f t="shared" si="1"/>
        <v>0</v>
      </c>
    </row>
    <row r="49" ht="66" customHeight="1" spans="1:10">
      <c r="A49" s="11">
        <v>15</v>
      </c>
      <c r="B49" s="8"/>
      <c r="C49" s="10" t="s">
        <v>110</v>
      </c>
      <c r="D49" s="10"/>
      <c r="E49" s="10" t="s">
        <v>111</v>
      </c>
      <c r="F49" s="16">
        <v>2</v>
      </c>
      <c r="G49" s="10" t="s">
        <v>22</v>
      </c>
      <c r="H49" s="12" t="s">
        <v>112</v>
      </c>
      <c r="I49" s="10"/>
      <c r="J49" s="13">
        <f t="shared" si="1"/>
        <v>0</v>
      </c>
    </row>
    <row r="50" ht="66" customHeight="1" spans="1:10">
      <c r="A50" s="11">
        <v>16</v>
      </c>
      <c r="B50" s="8"/>
      <c r="C50" s="10" t="s">
        <v>110</v>
      </c>
      <c r="D50" s="10"/>
      <c r="E50" s="10" t="s">
        <v>113</v>
      </c>
      <c r="F50" s="16">
        <v>1</v>
      </c>
      <c r="G50" s="10" t="s">
        <v>22</v>
      </c>
      <c r="H50" s="12"/>
      <c r="I50" s="10"/>
      <c r="J50" s="13">
        <f t="shared" si="1"/>
        <v>0</v>
      </c>
    </row>
    <row r="51" ht="138" customHeight="1" spans="1:10">
      <c r="A51" s="11">
        <v>17</v>
      </c>
      <c r="B51" s="8"/>
      <c r="C51" s="8" t="s">
        <v>16</v>
      </c>
      <c r="D51" s="8"/>
      <c r="E51" s="10" t="s">
        <v>17</v>
      </c>
      <c r="F51" s="11">
        <v>13</v>
      </c>
      <c r="G51" s="8" t="s">
        <v>18</v>
      </c>
      <c r="H51" s="14" t="s">
        <v>19</v>
      </c>
      <c r="I51" s="15" t="s">
        <v>53</v>
      </c>
      <c r="J51" s="13" t="e">
        <f t="shared" si="1"/>
        <v>#VALUE!</v>
      </c>
    </row>
    <row r="52" ht="138" customHeight="1" spans="1:10">
      <c r="A52" s="11">
        <v>18</v>
      </c>
      <c r="B52" s="8"/>
      <c r="C52" s="8" t="s">
        <v>114</v>
      </c>
      <c r="D52" s="8"/>
      <c r="E52" s="10" t="s">
        <v>115</v>
      </c>
      <c r="F52" s="11">
        <v>1</v>
      </c>
      <c r="G52" s="8" t="s">
        <v>14</v>
      </c>
      <c r="H52" s="12" t="s">
        <v>28</v>
      </c>
      <c r="I52" s="10"/>
      <c r="J52" s="13">
        <f t="shared" si="1"/>
        <v>0</v>
      </c>
    </row>
    <row r="53" ht="138" customHeight="1" spans="1:10">
      <c r="A53" s="11">
        <v>19</v>
      </c>
      <c r="B53" s="8"/>
      <c r="C53" s="8" t="s">
        <v>101</v>
      </c>
      <c r="D53" s="8"/>
      <c r="E53" s="10" t="s">
        <v>116</v>
      </c>
      <c r="F53" s="11">
        <v>1</v>
      </c>
      <c r="G53" s="8" t="s">
        <v>14</v>
      </c>
      <c r="H53" s="12" t="s">
        <v>103</v>
      </c>
      <c r="I53" s="10"/>
      <c r="J53" s="13">
        <f t="shared" si="1"/>
        <v>0</v>
      </c>
    </row>
    <row r="54" ht="138" customHeight="1" spans="1:10">
      <c r="A54" s="11">
        <v>20</v>
      </c>
      <c r="B54" s="8" t="s">
        <v>117</v>
      </c>
      <c r="C54" s="10" t="s">
        <v>118</v>
      </c>
      <c r="D54" s="8"/>
      <c r="E54" s="8" t="s">
        <v>119</v>
      </c>
      <c r="F54" s="11">
        <v>1</v>
      </c>
      <c r="G54" s="8" t="s">
        <v>18</v>
      </c>
      <c r="H54" s="14" t="s">
        <v>120</v>
      </c>
      <c r="I54" s="15" t="s">
        <v>121</v>
      </c>
      <c r="J54" s="13" t="e">
        <f t="shared" si="1"/>
        <v>#VALUE!</v>
      </c>
    </row>
    <row r="55" ht="138" customHeight="1" spans="1:10">
      <c r="A55" s="11">
        <v>21</v>
      </c>
      <c r="B55" s="8"/>
      <c r="C55" s="8" t="s">
        <v>122</v>
      </c>
      <c r="D55" s="8"/>
      <c r="E55" s="8" t="s">
        <v>30</v>
      </c>
      <c r="F55" s="11">
        <v>8</v>
      </c>
      <c r="G55" s="8" t="s">
        <v>18</v>
      </c>
      <c r="H55" s="12" t="s">
        <v>123</v>
      </c>
      <c r="I55" s="15" t="s">
        <v>124</v>
      </c>
      <c r="J55" s="13" t="e">
        <f t="shared" si="1"/>
        <v>#VALUE!</v>
      </c>
    </row>
    <row r="56" ht="138" customHeight="1" spans="1:10">
      <c r="A56" s="11">
        <v>22</v>
      </c>
      <c r="B56" s="8"/>
      <c r="C56" s="8" t="s">
        <v>125</v>
      </c>
      <c r="D56" s="8"/>
      <c r="E56" s="8" t="s">
        <v>126</v>
      </c>
      <c r="F56" s="11">
        <v>1</v>
      </c>
      <c r="G56" s="8" t="s">
        <v>35</v>
      </c>
      <c r="H56" s="12" t="s">
        <v>127</v>
      </c>
      <c r="I56" s="10"/>
      <c r="J56" s="13">
        <f t="shared" si="1"/>
        <v>0</v>
      </c>
    </row>
    <row r="57" ht="138" customHeight="1" spans="1:10">
      <c r="A57" s="11">
        <v>23</v>
      </c>
      <c r="B57" s="10" t="s">
        <v>128</v>
      </c>
      <c r="C57" s="10" t="s">
        <v>93</v>
      </c>
      <c r="D57" s="8"/>
      <c r="E57" s="10" t="s">
        <v>129</v>
      </c>
      <c r="F57" s="11">
        <v>3</v>
      </c>
      <c r="G57" s="8" t="s">
        <v>18</v>
      </c>
      <c r="H57" s="14" t="s">
        <v>95</v>
      </c>
      <c r="I57" s="15" t="s">
        <v>130</v>
      </c>
      <c r="J57" s="13" t="e">
        <f t="shared" si="1"/>
        <v>#VALUE!</v>
      </c>
    </row>
    <row r="58" ht="138" customHeight="1" spans="1:10">
      <c r="A58" s="11">
        <v>24</v>
      </c>
      <c r="B58" s="8"/>
      <c r="C58" s="8" t="s">
        <v>16</v>
      </c>
      <c r="D58" s="8"/>
      <c r="E58" s="10" t="s">
        <v>17</v>
      </c>
      <c r="F58" s="11">
        <v>3</v>
      </c>
      <c r="G58" s="8" t="s">
        <v>18</v>
      </c>
      <c r="H58" s="14" t="s">
        <v>19</v>
      </c>
      <c r="I58" s="15" t="s">
        <v>48</v>
      </c>
      <c r="J58" s="13" t="e">
        <f t="shared" si="1"/>
        <v>#VALUE!</v>
      </c>
    </row>
    <row r="59" ht="138" customHeight="1" spans="1:10">
      <c r="A59" s="11">
        <v>25</v>
      </c>
      <c r="B59" s="8"/>
      <c r="C59" s="10" t="s">
        <v>131</v>
      </c>
      <c r="D59" s="8"/>
      <c r="E59" s="10" t="s">
        <v>132</v>
      </c>
      <c r="F59" s="11">
        <v>1</v>
      </c>
      <c r="G59" s="8" t="s">
        <v>65</v>
      </c>
      <c r="H59" s="12" t="s">
        <v>133</v>
      </c>
      <c r="I59" s="10"/>
      <c r="J59" s="13">
        <f t="shared" si="1"/>
        <v>0</v>
      </c>
    </row>
    <row r="60" ht="126.75" customHeight="1" spans="1:10">
      <c r="A60" s="11">
        <v>26</v>
      </c>
      <c r="B60" s="8"/>
      <c r="C60" s="8" t="s">
        <v>12</v>
      </c>
      <c r="D60" s="8"/>
      <c r="E60" s="10" t="s">
        <v>134</v>
      </c>
      <c r="F60" s="11">
        <v>1</v>
      </c>
      <c r="G60" s="8" t="s">
        <v>14</v>
      </c>
      <c r="H60" s="12" t="s">
        <v>15</v>
      </c>
      <c r="I60" s="10"/>
      <c r="J60" s="13">
        <f t="shared" si="1"/>
        <v>0</v>
      </c>
    </row>
    <row r="61" ht="36.95" customHeight="1" spans="1:10">
      <c r="A61" s="17" t="s">
        <v>135</v>
      </c>
      <c r="B61" s="18"/>
      <c r="C61" s="18"/>
      <c r="D61" s="18"/>
      <c r="E61" s="19"/>
      <c r="F61" s="8"/>
      <c r="G61" s="8"/>
      <c r="H61" s="14"/>
      <c r="I61" s="10"/>
      <c r="J61" s="13">
        <f t="shared" si="1"/>
        <v>0</v>
      </c>
    </row>
    <row r="62" ht="126.75" customHeight="1" spans="1:10">
      <c r="A62" s="11">
        <v>1</v>
      </c>
      <c r="B62" s="8" t="s">
        <v>136</v>
      </c>
      <c r="C62" s="8" t="s">
        <v>137</v>
      </c>
      <c r="D62" s="8"/>
      <c r="E62" s="10" t="s">
        <v>138</v>
      </c>
      <c r="F62" s="11">
        <v>2</v>
      </c>
      <c r="G62" s="8" t="s">
        <v>18</v>
      </c>
      <c r="H62" s="12" t="s">
        <v>139</v>
      </c>
      <c r="I62" s="15" t="s">
        <v>130</v>
      </c>
      <c r="J62" s="13" t="e">
        <f t="shared" si="1"/>
        <v>#VALUE!</v>
      </c>
    </row>
    <row r="63" ht="138.75" customHeight="1" spans="1:10">
      <c r="A63" s="11">
        <v>2</v>
      </c>
      <c r="B63" s="8"/>
      <c r="C63" s="8" t="s">
        <v>140</v>
      </c>
      <c r="D63" s="8"/>
      <c r="E63" s="10" t="s">
        <v>17</v>
      </c>
      <c r="F63" s="11">
        <v>2</v>
      </c>
      <c r="G63" s="8" t="s">
        <v>18</v>
      </c>
      <c r="H63" s="14" t="s">
        <v>141</v>
      </c>
      <c r="I63" s="15" t="s">
        <v>48</v>
      </c>
      <c r="J63" s="13" t="e">
        <f t="shared" si="1"/>
        <v>#VALUE!</v>
      </c>
    </row>
    <row r="64" ht="138.75" customHeight="1" spans="1:10">
      <c r="A64" s="11">
        <v>3</v>
      </c>
      <c r="B64" s="8"/>
      <c r="C64" s="8" t="s">
        <v>142</v>
      </c>
      <c r="D64" s="8"/>
      <c r="E64" s="8" t="s">
        <v>30</v>
      </c>
      <c r="F64" s="11">
        <v>4</v>
      </c>
      <c r="G64" s="8" t="s">
        <v>18</v>
      </c>
      <c r="H64" s="14" t="s">
        <v>143</v>
      </c>
      <c r="I64" s="15" t="s">
        <v>144</v>
      </c>
      <c r="J64" s="13" t="e">
        <f t="shared" si="1"/>
        <v>#VALUE!</v>
      </c>
    </row>
    <row r="65" ht="138.75" customHeight="1" spans="1:10">
      <c r="A65" s="11">
        <v>4</v>
      </c>
      <c r="B65" s="10" t="s">
        <v>145</v>
      </c>
      <c r="C65" s="8" t="s">
        <v>146</v>
      </c>
      <c r="D65" s="8"/>
      <c r="E65" s="8" t="s">
        <v>147</v>
      </c>
      <c r="F65" s="11">
        <v>2</v>
      </c>
      <c r="G65" s="8" t="s">
        <v>65</v>
      </c>
      <c r="H65" s="12" t="s">
        <v>148</v>
      </c>
      <c r="I65" s="10" t="s">
        <v>149</v>
      </c>
      <c r="J65" s="13" t="e">
        <f t="shared" si="1"/>
        <v>#VALUE!</v>
      </c>
    </row>
    <row r="66" ht="138.75" customHeight="1" spans="1:10">
      <c r="A66" s="11">
        <v>5</v>
      </c>
      <c r="B66" s="8"/>
      <c r="C66" s="8" t="s">
        <v>12</v>
      </c>
      <c r="D66" s="8"/>
      <c r="E66" s="8" t="s">
        <v>74</v>
      </c>
      <c r="F66" s="11">
        <v>2</v>
      </c>
      <c r="G66" s="8" t="s">
        <v>14</v>
      </c>
      <c r="H66" s="12" t="s">
        <v>150</v>
      </c>
      <c r="I66" s="10"/>
      <c r="J66" s="13">
        <f t="shared" si="1"/>
        <v>0</v>
      </c>
    </row>
    <row r="67" ht="138.75" customHeight="1" spans="1:10">
      <c r="A67" s="11">
        <v>6</v>
      </c>
      <c r="B67" s="8" t="s">
        <v>151</v>
      </c>
      <c r="C67" s="8" t="s">
        <v>137</v>
      </c>
      <c r="D67" s="8"/>
      <c r="E67" s="10" t="s">
        <v>152</v>
      </c>
      <c r="F67" s="11">
        <v>3</v>
      </c>
      <c r="G67" s="8" t="s">
        <v>18</v>
      </c>
      <c r="H67" s="12" t="s">
        <v>139</v>
      </c>
      <c r="I67" s="15" t="s">
        <v>130</v>
      </c>
      <c r="J67" s="13" t="e">
        <f t="shared" si="1"/>
        <v>#VALUE!</v>
      </c>
    </row>
    <row r="68" ht="138.75" customHeight="1" spans="1:10">
      <c r="A68" s="11">
        <v>7</v>
      </c>
      <c r="B68" s="8"/>
      <c r="C68" s="8" t="s">
        <v>140</v>
      </c>
      <c r="D68" s="8" t="s">
        <v>153</v>
      </c>
      <c r="E68" s="10" t="s">
        <v>17</v>
      </c>
      <c r="F68" s="11">
        <v>3</v>
      </c>
      <c r="G68" s="8" t="s">
        <v>18</v>
      </c>
      <c r="H68" s="14" t="s">
        <v>141</v>
      </c>
      <c r="I68" s="15" t="s">
        <v>48</v>
      </c>
      <c r="J68" s="13" t="e">
        <f t="shared" si="1"/>
        <v>#VALUE!</v>
      </c>
    </row>
    <row r="69" ht="138.75" customHeight="1" spans="1:10">
      <c r="A69" s="11">
        <v>8</v>
      </c>
      <c r="B69" s="8"/>
      <c r="C69" s="8" t="s">
        <v>142</v>
      </c>
      <c r="D69" s="8"/>
      <c r="E69" s="8" t="s">
        <v>30</v>
      </c>
      <c r="F69" s="11">
        <v>6</v>
      </c>
      <c r="G69" s="8" t="s">
        <v>18</v>
      </c>
      <c r="H69" s="14" t="s">
        <v>143</v>
      </c>
      <c r="I69" s="15" t="s">
        <v>144</v>
      </c>
      <c r="J69" s="13" t="e">
        <f t="shared" ref="J69:J100" si="2">F69*I69</f>
        <v>#VALUE!</v>
      </c>
    </row>
    <row r="70" ht="138.75" customHeight="1" spans="1:10">
      <c r="A70" s="11">
        <v>9</v>
      </c>
      <c r="B70" s="8"/>
      <c r="C70" s="8" t="s">
        <v>154</v>
      </c>
      <c r="D70" s="8"/>
      <c r="E70" s="8" t="s">
        <v>155</v>
      </c>
      <c r="F70" s="11">
        <v>3</v>
      </c>
      <c r="G70" s="8" t="s">
        <v>22</v>
      </c>
      <c r="H70" s="14" t="s">
        <v>156</v>
      </c>
      <c r="I70" s="10"/>
      <c r="J70" s="13">
        <f t="shared" si="2"/>
        <v>0</v>
      </c>
    </row>
    <row r="71" ht="138.75" customHeight="1" spans="1:10">
      <c r="A71" s="11">
        <v>10</v>
      </c>
      <c r="B71" s="8"/>
      <c r="C71" s="8" t="s">
        <v>12</v>
      </c>
      <c r="D71" s="8"/>
      <c r="E71" s="8" t="s">
        <v>157</v>
      </c>
      <c r="F71" s="11">
        <v>3</v>
      </c>
      <c r="G71" s="8" t="s">
        <v>14</v>
      </c>
      <c r="H71" s="12" t="s">
        <v>15</v>
      </c>
      <c r="I71" s="10"/>
      <c r="J71" s="13">
        <f t="shared" si="2"/>
        <v>0</v>
      </c>
    </row>
    <row r="72" ht="138.75" customHeight="1" spans="1:10">
      <c r="A72" s="11">
        <v>11</v>
      </c>
      <c r="B72" s="8" t="s">
        <v>158</v>
      </c>
      <c r="C72" s="8" t="s">
        <v>159</v>
      </c>
      <c r="D72" s="8"/>
      <c r="E72" s="10" t="s">
        <v>160</v>
      </c>
      <c r="F72" s="11">
        <v>2</v>
      </c>
      <c r="G72" s="8" t="s">
        <v>18</v>
      </c>
      <c r="H72" s="12" t="s">
        <v>60</v>
      </c>
      <c r="I72" s="15" t="s">
        <v>130</v>
      </c>
      <c r="J72" s="13" t="e">
        <f t="shared" si="2"/>
        <v>#VALUE!</v>
      </c>
    </row>
    <row r="73" ht="138.75" customHeight="1" spans="1:10">
      <c r="A73" s="11">
        <v>12</v>
      </c>
      <c r="B73" s="8"/>
      <c r="C73" s="8" t="s">
        <v>16</v>
      </c>
      <c r="D73" s="8"/>
      <c r="E73" s="10" t="s">
        <v>17</v>
      </c>
      <c r="F73" s="11">
        <v>2</v>
      </c>
      <c r="G73" s="8" t="s">
        <v>18</v>
      </c>
      <c r="H73" s="14" t="s">
        <v>19</v>
      </c>
      <c r="I73" s="15" t="s">
        <v>48</v>
      </c>
      <c r="J73" s="13" t="e">
        <f t="shared" si="2"/>
        <v>#VALUE!</v>
      </c>
    </row>
    <row r="74" ht="138.75" customHeight="1" spans="1:10">
      <c r="A74" s="11">
        <v>13</v>
      </c>
      <c r="B74" s="8"/>
      <c r="C74" s="8" t="s">
        <v>12</v>
      </c>
      <c r="D74" s="8"/>
      <c r="E74" s="8" t="s">
        <v>157</v>
      </c>
      <c r="F74" s="11">
        <v>1</v>
      </c>
      <c r="G74" s="8" t="s">
        <v>14</v>
      </c>
      <c r="H74" s="12" t="s">
        <v>15</v>
      </c>
      <c r="I74" s="10"/>
      <c r="J74" s="13">
        <f t="shared" si="2"/>
        <v>0</v>
      </c>
    </row>
    <row r="75" ht="138.75" customHeight="1" spans="1:10">
      <c r="A75" s="11">
        <v>14</v>
      </c>
      <c r="B75" s="8"/>
      <c r="C75" s="10" t="s">
        <v>93</v>
      </c>
      <c r="D75" s="8"/>
      <c r="E75" s="10" t="s">
        <v>129</v>
      </c>
      <c r="F75" s="11">
        <v>13</v>
      </c>
      <c r="G75" s="8" t="s">
        <v>18</v>
      </c>
      <c r="H75" s="14" t="s">
        <v>95</v>
      </c>
      <c r="I75" s="15" t="s">
        <v>130</v>
      </c>
      <c r="J75" s="13" t="e">
        <f t="shared" si="2"/>
        <v>#VALUE!</v>
      </c>
    </row>
    <row r="76" ht="138.75" customHeight="1" spans="1:10">
      <c r="A76" s="11">
        <v>15</v>
      </c>
      <c r="B76" s="8"/>
      <c r="C76" s="8" t="s">
        <v>38</v>
      </c>
      <c r="D76" s="8"/>
      <c r="E76" s="10" t="s">
        <v>17</v>
      </c>
      <c r="F76" s="11">
        <v>13</v>
      </c>
      <c r="G76" s="8" t="s">
        <v>18</v>
      </c>
      <c r="H76" s="14" t="s">
        <v>19</v>
      </c>
      <c r="I76" s="15" t="s">
        <v>48</v>
      </c>
      <c r="J76" s="13" t="e">
        <f t="shared" si="2"/>
        <v>#VALUE!</v>
      </c>
    </row>
    <row r="77" ht="138.75" customHeight="1" spans="1:10">
      <c r="A77" s="11">
        <v>16</v>
      </c>
      <c r="B77" s="20" t="s">
        <v>161</v>
      </c>
      <c r="C77" s="8" t="s">
        <v>12</v>
      </c>
      <c r="D77" s="8"/>
      <c r="E77" s="10" t="s">
        <v>162</v>
      </c>
      <c r="F77" s="11">
        <v>1</v>
      </c>
      <c r="G77" s="8" t="s">
        <v>14</v>
      </c>
      <c r="H77" s="12" t="s">
        <v>15</v>
      </c>
      <c r="I77" s="10"/>
      <c r="J77" s="13">
        <f t="shared" si="2"/>
        <v>0</v>
      </c>
    </row>
    <row r="78" ht="138.75" customHeight="1" spans="1:10">
      <c r="A78" s="11">
        <v>17</v>
      </c>
      <c r="B78" s="20" t="s">
        <v>161</v>
      </c>
      <c r="C78" s="8" t="s">
        <v>12</v>
      </c>
      <c r="D78" s="8"/>
      <c r="E78" s="10" t="s">
        <v>163</v>
      </c>
      <c r="F78" s="11">
        <v>1</v>
      </c>
      <c r="G78" s="8" t="s">
        <v>14</v>
      </c>
      <c r="H78" s="12" t="s">
        <v>15</v>
      </c>
      <c r="I78" s="10"/>
      <c r="J78" s="13">
        <f t="shared" si="2"/>
        <v>0</v>
      </c>
    </row>
    <row r="79" ht="138.75" customHeight="1" spans="1:10">
      <c r="A79" s="11">
        <v>18</v>
      </c>
      <c r="B79" s="8"/>
      <c r="C79" s="8" t="s">
        <v>12</v>
      </c>
      <c r="D79" s="8"/>
      <c r="E79" s="8" t="s">
        <v>164</v>
      </c>
      <c r="F79" s="11">
        <v>1</v>
      </c>
      <c r="G79" s="8" t="s">
        <v>14</v>
      </c>
      <c r="H79" s="12" t="s">
        <v>15</v>
      </c>
      <c r="I79" s="10"/>
      <c r="J79" s="13">
        <f t="shared" si="2"/>
        <v>0</v>
      </c>
    </row>
    <row r="80" ht="138.75" customHeight="1" spans="1:10">
      <c r="A80" s="11">
        <v>19</v>
      </c>
      <c r="B80" s="8"/>
      <c r="C80" s="8" t="s">
        <v>101</v>
      </c>
      <c r="D80" s="8" t="s">
        <v>165</v>
      </c>
      <c r="E80" s="10" t="s">
        <v>166</v>
      </c>
      <c r="F80" s="11">
        <v>1</v>
      </c>
      <c r="G80" s="8" t="s">
        <v>14</v>
      </c>
      <c r="H80" s="12" t="s">
        <v>103</v>
      </c>
      <c r="I80" s="10"/>
      <c r="J80" s="13">
        <f t="shared" si="2"/>
        <v>0</v>
      </c>
    </row>
    <row r="81" ht="138.75" customHeight="1" spans="1:10">
      <c r="A81" s="11">
        <v>20</v>
      </c>
      <c r="B81" s="10" t="s">
        <v>167</v>
      </c>
      <c r="C81" s="8" t="s">
        <v>168</v>
      </c>
      <c r="D81" s="8"/>
      <c r="E81" s="8" t="s">
        <v>169</v>
      </c>
      <c r="F81" s="11">
        <v>2</v>
      </c>
      <c r="G81" s="8" t="s">
        <v>65</v>
      </c>
      <c r="H81" s="12" t="s">
        <v>170</v>
      </c>
      <c r="I81" s="10"/>
      <c r="J81" s="13">
        <f t="shared" si="2"/>
        <v>0</v>
      </c>
    </row>
    <row r="82" ht="138.75" customHeight="1" spans="1:10">
      <c r="A82" s="11">
        <v>21</v>
      </c>
      <c r="B82" s="10" t="s">
        <v>171</v>
      </c>
      <c r="C82" s="8" t="s">
        <v>172</v>
      </c>
      <c r="D82" s="8" t="s">
        <v>173</v>
      </c>
      <c r="E82" s="10" t="s">
        <v>174</v>
      </c>
      <c r="F82" s="11">
        <v>1</v>
      </c>
      <c r="G82" s="8" t="s">
        <v>14</v>
      </c>
      <c r="H82" s="14" t="s">
        <v>175</v>
      </c>
      <c r="I82" s="15" t="s">
        <v>176</v>
      </c>
      <c r="J82" s="13" t="e">
        <f t="shared" si="2"/>
        <v>#VALUE!</v>
      </c>
    </row>
    <row r="83" ht="138.75" customHeight="1" spans="1:10">
      <c r="A83" s="11">
        <v>22</v>
      </c>
      <c r="B83" s="8"/>
      <c r="C83" s="8" t="s">
        <v>122</v>
      </c>
      <c r="D83" s="8"/>
      <c r="E83" s="8" t="s">
        <v>30</v>
      </c>
      <c r="F83" s="11">
        <v>15</v>
      </c>
      <c r="G83" s="8" t="s">
        <v>18</v>
      </c>
      <c r="H83" s="14" t="s">
        <v>177</v>
      </c>
      <c r="I83" s="15" t="s">
        <v>124</v>
      </c>
      <c r="J83" s="13" t="e">
        <f t="shared" si="2"/>
        <v>#VALUE!</v>
      </c>
    </row>
    <row r="84" ht="138.75" customHeight="1" spans="1:10">
      <c r="A84" s="11">
        <v>23</v>
      </c>
      <c r="B84" s="8"/>
      <c r="C84" s="8" t="s">
        <v>12</v>
      </c>
      <c r="D84" s="8" t="s">
        <v>178</v>
      </c>
      <c r="E84" s="10" t="s">
        <v>179</v>
      </c>
      <c r="F84" s="11">
        <v>1</v>
      </c>
      <c r="G84" s="8" t="s">
        <v>14</v>
      </c>
      <c r="H84" s="12" t="s">
        <v>15</v>
      </c>
      <c r="I84" s="10"/>
      <c r="J84" s="13">
        <f t="shared" si="2"/>
        <v>0</v>
      </c>
    </row>
    <row r="85" ht="41.1" customHeight="1" spans="1:10">
      <c r="A85" s="5" t="s">
        <v>180</v>
      </c>
      <c r="B85" s="5"/>
      <c r="C85" s="5"/>
      <c r="D85" s="5"/>
      <c r="E85" s="5"/>
      <c r="F85" s="5"/>
      <c r="G85" s="8"/>
      <c r="H85" s="14"/>
      <c r="I85" s="10"/>
      <c r="J85" s="13">
        <f t="shared" si="2"/>
        <v>0</v>
      </c>
    </row>
    <row r="86" ht="138.75" customHeight="1" spans="1:10">
      <c r="A86" s="11">
        <v>1</v>
      </c>
      <c r="B86" s="8"/>
      <c r="C86" s="10" t="s">
        <v>181</v>
      </c>
      <c r="D86" s="8"/>
      <c r="E86" s="10" t="s">
        <v>69</v>
      </c>
      <c r="F86" s="11">
        <v>35</v>
      </c>
      <c r="G86" s="8" t="s">
        <v>65</v>
      </c>
      <c r="H86" s="14" t="s">
        <v>71</v>
      </c>
      <c r="I86" s="10"/>
      <c r="J86" s="13">
        <f t="shared" si="2"/>
        <v>0</v>
      </c>
    </row>
    <row r="87" ht="116.25" customHeight="1" spans="1:10">
      <c r="A87" s="11">
        <v>2</v>
      </c>
      <c r="B87" s="10" t="s">
        <v>182</v>
      </c>
      <c r="C87" s="8" t="s">
        <v>183</v>
      </c>
      <c r="D87" s="8"/>
      <c r="E87" s="8" t="s">
        <v>30</v>
      </c>
      <c r="F87" s="11">
        <v>26</v>
      </c>
      <c r="G87" s="8" t="s">
        <v>184</v>
      </c>
      <c r="H87" s="12" t="s">
        <v>185</v>
      </c>
      <c r="I87" s="10"/>
      <c r="J87" s="13">
        <f t="shared" si="2"/>
        <v>0</v>
      </c>
    </row>
    <row r="88" ht="129" customHeight="1" spans="1:10">
      <c r="A88" s="11">
        <v>3</v>
      </c>
      <c r="B88" s="8"/>
      <c r="C88" s="8" t="s">
        <v>186</v>
      </c>
      <c r="D88" s="8"/>
      <c r="E88" s="8" t="s">
        <v>187</v>
      </c>
      <c r="F88" s="11">
        <v>2</v>
      </c>
      <c r="G88" s="8" t="s">
        <v>14</v>
      </c>
      <c r="H88" s="12" t="s">
        <v>185</v>
      </c>
      <c r="I88" s="10"/>
      <c r="J88" s="13">
        <f t="shared" si="2"/>
        <v>0</v>
      </c>
    </row>
    <row r="89" ht="127.5" customHeight="1" spans="1:10">
      <c r="A89" s="11">
        <v>4</v>
      </c>
      <c r="B89" s="8"/>
      <c r="C89" s="8" t="s">
        <v>186</v>
      </c>
      <c r="D89" s="8"/>
      <c r="E89" s="8" t="s">
        <v>188</v>
      </c>
      <c r="F89" s="11">
        <v>2</v>
      </c>
      <c r="G89" s="8" t="s">
        <v>14</v>
      </c>
      <c r="H89" s="12" t="s">
        <v>185</v>
      </c>
      <c r="I89" s="10"/>
      <c r="J89" s="13">
        <f t="shared" si="2"/>
        <v>0</v>
      </c>
    </row>
    <row r="90" ht="138.75" customHeight="1" spans="1:10">
      <c r="A90" s="11">
        <v>5</v>
      </c>
      <c r="B90" s="8"/>
      <c r="C90" s="8" t="s">
        <v>186</v>
      </c>
      <c r="D90" s="8"/>
      <c r="E90" s="8" t="s">
        <v>189</v>
      </c>
      <c r="F90" s="11">
        <v>11</v>
      </c>
      <c r="G90" s="8" t="s">
        <v>14</v>
      </c>
      <c r="H90" s="12" t="s">
        <v>185</v>
      </c>
      <c r="I90" s="10"/>
      <c r="J90" s="13">
        <f t="shared" si="2"/>
        <v>0</v>
      </c>
    </row>
    <row r="91" ht="138.75" customHeight="1" spans="1:10">
      <c r="A91" s="11">
        <v>6</v>
      </c>
      <c r="B91" s="10" t="s">
        <v>190</v>
      </c>
      <c r="C91" s="8" t="s">
        <v>191</v>
      </c>
      <c r="D91" s="8" t="s">
        <v>192</v>
      </c>
      <c r="E91" s="10" t="s">
        <v>193</v>
      </c>
      <c r="F91" s="11">
        <v>5</v>
      </c>
      <c r="G91" s="8" t="s">
        <v>65</v>
      </c>
      <c r="H91" s="14" t="s">
        <v>194</v>
      </c>
      <c r="I91" s="10"/>
      <c r="J91" s="13">
        <f t="shared" si="2"/>
        <v>0</v>
      </c>
    </row>
    <row r="92" ht="138.75" customHeight="1" spans="1:10">
      <c r="A92" s="11">
        <v>7</v>
      </c>
      <c r="B92" s="8"/>
      <c r="C92" s="10" t="s">
        <v>195</v>
      </c>
      <c r="D92" s="8"/>
      <c r="E92" s="8" t="s">
        <v>196</v>
      </c>
      <c r="F92" s="11">
        <v>5</v>
      </c>
      <c r="G92" s="8" t="s">
        <v>14</v>
      </c>
      <c r="H92" s="12" t="s">
        <v>185</v>
      </c>
      <c r="I92" s="10"/>
      <c r="J92" s="13">
        <f t="shared" si="2"/>
        <v>0</v>
      </c>
    </row>
    <row r="93" ht="138.75" customHeight="1" spans="1:10">
      <c r="A93" s="11">
        <v>8</v>
      </c>
      <c r="B93" s="8"/>
      <c r="C93" s="10" t="s">
        <v>197</v>
      </c>
      <c r="D93" s="8"/>
      <c r="E93" s="10" t="s">
        <v>198</v>
      </c>
      <c r="F93" s="11">
        <v>1</v>
      </c>
      <c r="G93" s="10" t="s">
        <v>70</v>
      </c>
      <c r="H93" s="12" t="s">
        <v>199</v>
      </c>
      <c r="I93" s="10" t="s">
        <v>200</v>
      </c>
      <c r="J93" s="13" t="e">
        <f t="shared" si="2"/>
        <v>#VALUE!</v>
      </c>
    </row>
    <row r="94" ht="138.75" customHeight="1" spans="1:10">
      <c r="A94" s="11">
        <v>9</v>
      </c>
      <c r="B94" s="8"/>
      <c r="C94" s="8" t="s">
        <v>201</v>
      </c>
      <c r="D94" s="8"/>
      <c r="E94" s="10" t="s">
        <v>202</v>
      </c>
      <c r="F94" s="11">
        <v>1</v>
      </c>
      <c r="G94" s="8" t="s">
        <v>65</v>
      </c>
      <c r="H94" s="12" t="s">
        <v>203</v>
      </c>
      <c r="I94" s="10" t="s">
        <v>204</v>
      </c>
      <c r="J94" s="13" t="e">
        <f t="shared" si="2"/>
        <v>#VALUE!</v>
      </c>
    </row>
    <row r="95" ht="138.75" customHeight="1" spans="1:10">
      <c r="A95" s="11">
        <v>10</v>
      </c>
      <c r="B95" s="8"/>
      <c r="C95" s="8" t="s">
        <v>205</v>
      </c>
      <c r="D95" s="8"/>
      <c r="E95" s="8" t="s">
        <v>206</v>
      </c>
      <c r="F95" s="11">
        <v>2</v>
      </c>
      <c r="G95" s="8" t="s">
        <v>14</v>
      </c>
      <c r="H95" s="12" t="s">
        <v>207</v>
      </c>
      <c r="I95" s="10"/>
      <c r="J95" s="13">
        <f t="shared" si="2"/>
        <v>0</v>
      </c>
    </row>
    <row r="96" ht="138.75" customHeight="1" spans="1:10">
      <c r="A96" s="11">
        <v>11</v>
      </c>
      <c r="B96" s="8"/>
      <c r="C96" s="8" t="s">
        <v>205</v>
      </c>
      <c r="D96" s="8"/>
      <c r="E96" s="8" t="s">
        <v>208</v>
      </c>
      <c r="F96" s="11">
        <v>1</v>
      </c>
      <c r="G96" s="8" t="s">
        <v>14</v>
      </c>
      <c r="H96" s="12" t="s">
        <v>207</v>
      </c>
      <c r="I96" s="10"/>
      <c r="J96" s="13">
        <f t="shared" si="2"/>
        <v>0</v>
      </c>
    </row>
    <row r="97" ht="138.75" customHeight="1" spans="1:10">
      <c r="A97" s="11">
        <v>12</v>
      </c>
      <c r="B97" s="10" t="s">
        <v>209</v>
      </c>
      <c r="C97" s="8" t="s">
        <v>210</v>
      </c>
      <c r="D97" s="8"/>
      <c r="E97" s="8" t="s">
        <v>211</v>
      </c>
      <c r="F97" s="11">
        <v>1</v>
      </c>
      <c r="G97" s="8" t="s">
        <v>35</v>
      </c>
      <c r="H97" s="12" t="s">
        <v>212</v>
      </c>
      <c r="I97" s="15" t="s">
        <v>130</v>
      </c>
      <c r="J97" s="13" t="e">
        <f t="shared" si="2"/>
        <v>#VALUE!</v>
      </c>
    </row>
    <row r="98" ht="138.75" customHeight="1" spans="1:10">
      <c r="A98" s="11">
        <v>13</v>
      </c>
      <c r="B98" s="10"/>
      <c r="C98" s="8" t="s">
        <v>213</v>
      </c>
      <c r="D98" s="8"/>
      <c r="E98" s="8" t="s">
        <v>17</v>
      </c>
      <c r="F98" s="11">
        <v>2</v>
      </c>
      <c r="G98" s="8" t="s">
        <v>22</v>
      </c>
      <c r="H98" s="14" t="s">
        <v>143</v>
      </c>
      <c r="I98" s="15" t="s">
        <v>48</v>
      </c>
      <c r="J98" s="13" t="e">
        <f t="shared" si="2"/>
        <v>#VALUE!</v>
      </c>
    </row>
    <row r="99" ht="138.75" customHeight="1" spans="1:10">
      <c r="A99" s="11">
        <v>14</v>
      </c>
      <c r="B99" s="10" t="s">
        <v>214</v>
      </c>
      <c r="C99" s="8" t="s">
        <v>191</v>
      </c>
      <c r="D99" s="8"/>
      <c r="E99" s="10" t="s">
        <v>215</v>
      </c>
      <c r="F99" s="11">
        <v>2</v>
      </c>
      <c r="G99" s="8" t="s">
        <v>65</v>
      </c>
      <c r="H99" s="12" t="s">
        <v>194</v>
      </c>
      <c r="I99" s="10"/>
      <c r="J99" s="13">
        <f t="shared" si="2"/>
        <v>0</v>
      </c>
    </row>
    <row r="100" ht="138.75" customHeight="1" spans="1:10">
      <c r="A100" s="11">
        <v>15</v>
      </c>
      <c r="B100" s="10" t="s">
        <v>216</v>
      </c>
      <c r="C100" s="8" t="s">
        <v>217</v>
      </c>
      <c r="D100" s="8"/>
      <c r="E100" s="8" t="s">
        <v>218</v>
      </c>
      <c r="F100" s="11">
        <v>1</v>
      </c>
      <c r="G100" s="8" t="s">
        <v>70</v>
      </c>
      <c r="H100" s="12" t="s">
        <v>219</v>
      </c>
      <c r="I100" s="10" t="s">
        <v>200</v>
      </c>
      <c r="J100" s="13" t="e">
        <f t="shared" si="2"/>
        <v>#VALUE!</v>
      </c>
    </row>
    <row r="101" ht="138.75" customHeight="1" spans="1:10">
      <c r="A101" s="11">
        <v>16</v>
      </c>
      <c r="B101" s="10"/>
      <c r="C101" s="8" t="s">
        <v>220</v>
      </c>
      <c r="D101" s="8"/>
      <c r="E101" s="8" t="s">
        <v>221</v>
      </c>
      <c r="F101" s="11">
        <v>1</v>
      </c>
      <c r="G101" s="8" t="s">
        <v>70</v>
      </c>
      <c r="H101" s="14" t="s">
        <v>222</v>
      </c>
      <c r="I101" s="10" t="s">
        <v>223</v>
      </c>
      <c r="J101" s="13" t="e">
        <f t="shared" ref="J101:J132" si="3">F101*I101</f>
        <v>#VALUE!</v>
      </c>
    </row>
    <row r="102" ht="119.25" customHeight="1" spans="1:10">
      <c r="A102" s="11">
        <v>17</v>
      </c>
      <c r="B102" s="10"/>
      <c r="C102" s="8" t="s">
        <v>224</v>
      </c>
      <c r="D102" s="8"/>
      <c r="E102" s="8" t="s">
        <v>225</v>
      </c>
      <c r="F102" s="11">
        <v>1</v>
      </c>
      <c r="G102" s="8" t="s">
        <v>70</v>
      </c>
      <c r="H102" s="14" t="s">
        <v>222</v>
      </c>
      <c r="I102" s="10" t="s">
        <v>223</v>
      </c>
      <c r="J102" s="13" t="e">
        <f t="shared" si="3"/>
        <v>#VALUE!</v>
      </c>
    </row>
    <row r="103" ht="35.25" customHeight="1" spans="1:10">
      <c r="A103" s="6" t="s">
        <v>226</v>
      </c>
      <c r="B103" s="6"/>
      <c r="C103" s="6"/>
      <c r="D103" s="6"/>
      <c r="E103" s="6"/>
      <c r="F103" s="6"/>
      <c r="G103" s="6"/>
      <c r="H103" s="14"/>
      <c r="I103" s="10"/>
      <c r="J103" s="13">
        <f t="shared" si="3"/>
        <v>0</v>
      </c>
    </row>
    <row r="104" ht="131.25" customHeight="1" spans="1:10">
      <c r="A104" s="11">
        <v>1</v>
      </c>
      <c r="B104" s="20" t="s">
        <v>227</v>
      </c>
      <c r="C104" s="8" t="s">
        <v>228</v>
      </c>
      <c r="D104" s="8"/>
      <c r="E104" s="8" t="s">
        <v>229</v>
      </c>
      <c r="F104" s="11">
        <v>1</v>
      </c>
      <c r="G104" s="8" t="s">
        <v>18</v>
      </c>
      <c r="H104" s="12" t="s">
        <v>212</v>
      </c>
      <c r="I104" s="10"/>
      <c r="J104" s="13">
        <f t="shared" si="3"/>
        <v>0</v>
      </c>
    </row>
    <row r="105" ht="138" customHeight="1" spans="1:10">
      <c r="A105" s="11">
        <v>2</v>
      </c>
      <c r="B105" s="8"/>
      <c r="C105" s="8" t="s">
        <v>228</v>
      </c>
      <c r="D105" s="8"/>
      <c r="E105" s="8" t="s">
        <v>230</v>
      </c>
      <c r="F105" s="11">
        <v>1</v>
      </c>
      <c r="G105" s="8" t="s">
        <v>18</v>
      </c>
      <c r="H105" s="12" t="s">
        <v>212</v>
      </c>
      <c r="I105" s="10"/>
      <c r="J105" s="13">
        <f t="shared" si="3"/>
        <v>0</v>
      </c>
    </row>
    <row r="106" ht="138" customHeight="1" spans="1:10">
      <c r="A106" s="11">
        <v>3</v>
      </c>
      <c r="B106" s="8"/>
      <c r="C106" s="8" t="s">
        <v>231</v>
      </c>
      <c r="D106" s="8"/>
      <c r="E106" s="8" t="s">
        <v>30</v>
      </c>
      <c r="F106" s="11">
        <v>5</v>
      </c>
      <c r="G106" s="8" t="s">
        <v>18</v>
      </c>
      <c r="H106" s="12" t="s">
        <v>232</v>
      </c>
      <c r="I106" s="10" t="s">
        <v>124</v>
      </c>
      <c r="J106" s="13" t="e">
        <f t="shared" si="3"/>
        <v>#VALUE!</v>
      </c>
    </row>
    <row r="107" ht="138" customHeight="1" spans="1:10">
      <c r="A107" s="11">
        <v>4</v>
      </c>
      <c r="B107" s="8"/>
      <c r="C107" s="10" t="s">
        <v>233</v>
      </c>
      <c r="D107" s="8"/>
      <c r="E107" s="8" t="s">
        <v>234</v>
      </c>
      <c r="F107" s="11">
        <v>31</v>
      </c>
      <c r="G107" s="8" t="s">
        <v>18</v>
      </c>
      <c r="H107" s="12" t="s">
        <v>212</v>
      </c>
      <c r="I107" s="10"/>
      <c r="J107" s="13">
        <f t="shared" si="3"/>
        <v>0</v>
      </c>
    </row>
    <row r="108" ht="138" customHeight="1" spans="1:10">
      <c r="A108" s="11">
        <v>5</v>
      </c>
      <c r="B108" s="8"/>
      <c r="C108" s="8" t="s">
        <v>122</v>
      </c>
      <c r="D108" s="8"/>
      <c r="E108" s="8" t="s">
        <v>30</v>
      </c>
      <c r="F108" s="11">
        <v>62</v>
      </c>
      <c r="G108" s="8" t="s">
        <v>18</v>
      </c>
      <c r="H108" s="14" t="s">
        <v>235</v>
      </c>
      <c r="I108" s="10" t="s">
        <v>124</v>
      </c>
      <c r="J108" s="13" t="e">
        <f t="shared" si="3"/>
        <v>#VALUE!</v>
      </c>
    </row>
    <row r="109" ht="138" customHeight="1" spans="1:10">
      <c r="A109" s="11">
        <v>6</v>
      </c>
      <c r="B109" s="8" t="s">
        <v>236</v>
      </c>
      <c r="C109" s="8" t="s">
        <v>191</v>
      </c>
      <c r="D109" s="8"/>
      <c r="E109" s="10" t="s">
        <v>193</v>
      </c>
      <c r="F109" s="11">
        <v>3</v>
      </c>
      <c r="G109" s="8" t="s">
        <v>65</v>
      </c>
      <c r="H109" s="14" t="s">
        <v>194</v>
      </c>
      <c r="I109" s="10"/>
      <c r="J109" s="13">
        <f t="shared" si="3"/>
        <v>0</v>
      </c>
    </row>
    <row r="110" ht="138" customHeight="1" spans="1:10">
      <c r="A110" s="11">
        <v>7</v>
      </c>
      <c r="B110" s="8"/>
      <c r="C110" s="8" t="s">
        <v>186</v>
      </c>
      <c r="D110" s="8"/>
      <c r="E110" s="8" t="s">
        <v>237</v>
      </c>
      <c r="F110" s="11">
        <v>3</v>
      </c>
      <c r="G110" s="8" t="s">
        <v>14</v>
      </c>
      <c r="H110" s="12" t="s">
        <v>185</v>
      </c>
      <c r="I110" s="10"/>
      <c r="J110" s="13">
        <f t="shared" si="3"/>
        <v>0</v>
      </c>
    </row>
    <row r="111" ht="138" customHeight="1" spans="1:10">
      <c r="A111" s="11">
        <v>8</v>
      </c>
      <c r="B111" s="8" t="s">
        <v>238</v>
      </c>
      <c r="C111" s="10" t="s">
        <v>181</v>
      </c>
      <c r="D111" s="8"/>
      <c r="E111" s="10" t="s">
        <v>69</v>
      </c>
      <c r="F111" s="11">
        <v>27</v>
      </c>
      <c r="G111" s="8" t="s">
        <v>65</v>
      </c>
      <c r="H111" s="14" t="s">
        <v>71</v>
      </c>
      <c r="I111" s="10"/>
      <c r="J111" s="13">
        <f t="shared" si="3"/>
        <v>0</v>
      </c>
    </row>
    <row r="112" ht="138" customHeight="1" spans="1:10">
      <c r="A112" s="11">
        <v>9</v>
      </c>
      <c r="B112" s="8"/>
      <c r="C112" s="10" t="s">
        <v>239</v>
      </c>
      <c r="D112" s="8"/>
      <c r="E112" s="8" t="s">
        <v>30</v>
      </c>
      <c r="F112" s="11">
        <v>17</v>
      </c>
      <c r="G112" s="8" t="s">
        <v>184</v>
      </c>
      <c r="H112" s="12" t="s">
        <v>185</v>
      </c>
      <c r="I112" s="10"/>
      <c r="J112" s="13">
        <f t="shared" si="3"/>
        <v>0</v>
      </c>
    </row>
    <row r="113" ht="138" customHeight="1" spans="1:10">
      <c r="A113" s="11">
        <v>10</v>
      </c>
      <c r="B113" s="8"/>
      <c r="C113" s="8" t="s">
        <v>240</v>
      </c>
      <c r="D113" s="9"/>
      <c r="E113" s="8" t="s">
        <v>241</v>
      </c>
      <c r="F113" s="13">
        <v>1</v>
      </c>
      <c r="G113" s="13" t="s">
        <v>22</v>
      </c>
      <c r="H113" s="21" t="s">
        <v>242</v>
      </c>
      <c r="I113" s="10"/>
      <c r="J113" s="13">
        <f t="shared" si="3"/>
        <v>0</v>
      </c>
    </row>
    <row r="114" ht="138" customHeight="1" spans="1:10">
      <c r="A114" s="11">
        <v>11</v>
      </c>
      <c r="B114" s="8"/>
      <c r="C114" s="8" t="s">
        <v>243</v>
      </c>
      <c r="D114" s="9"/>
      <c r="E114" s="8" t="s">
        <v>30</v>
      </c>
      <c r="F114" s="13">
        <v>10</v>
      </c>
      <c r="G114" s="13" t="s">
        <v>22</v>
      </c>
      <c r="H114" s="21" t="s">
        <v>244</v>
      </c>
      <c r="I114" s="10"/>
      <c r="J114" s="13">
        <f t="shared" si="3"/>
        <v>0</v>
      </c>
    </row>
    <row r="115" ht="116.25" customHeight="1" spans="1:10">
      <c r="A115" s="11">
        <v>12</v>
      </c>
      <c r="B115" s="20" t="s">
        <v>245</v>
      </c>
      <c r="C115" s="8" t="s">
        <v>246</v>
      </c>
      <c r="D115" s="8"/>
      <c r="E115" s="8" t="s">
        <v>247</v>
      </c>
      <c r="F115" s="11">
        <v>1</v>
      </c>
      <c r="G115" s="8" t="s">
        <v>14</v>
      </c>
      <c r="H115" s="12" t="s">
        <v>248</v>
      </c>
      <c r="I115" s="10"/>
      <c r="J115" s="13">
        <f t="shared" si="3"/>
        <v>0</v>
      </c>
    </row>
    <row r="116" ht="56.25" customHeight="1" spans="1:10">
      <c r="A116" s="11">
        <v>13</v>
      </c>
      <c r="B116" s="20"/>
      <c r="C116" s="8" t="s">
        <v>249</v>
      </c>
      <c r="D116" s="22"/>
      <c r="E116" s="8" t="s">
        <v>250</v>
      </c>
      <c r="F116" s="11">
        <v>1</v>
      </c>
      <c r="G116" s="8" t="s">
        <v>22</v>
      </c>
      <c r="H116" s="23" t="s">
        <v>244</v>
      </c>
      <c r="I116" s="10"/>
      <c r="J116" s="13">
        <f t="shared" si="3"/>
        <v>0</v>
      </c>
    </row>
    <row r="117" ht="56.25" customHeight="1" spans="1:10">
      <c r="A117" s="11">
        <v>14</v>
      </c>
      <c r="B117" s="20"/>
      <c r="C117" s="8" t="s">
        <v>249</v>
      </c>
      <c r="D117" s="24"/>
      <c r="E117" s="8" t="s">
        <v>251</v>
      </c>
      <c r="F117" s="11">
        <v>1</v>
      </c>
      <c r="G117" s="8" t="s">
        <v>22</v>
      </c>
      <c r="H117" s="25"/>
      <c r="I117" s="10"/>
      <c r="J117" s="13">
        <f t="shared" si="3"/>
        <v>0</v>
      </c>
    </row>
    <row r="118" ht="62.25" customHeight="1" spans="1:10">
      <c r="A118" s="11">
        <v>15</v>
      </c>
      <c r="B118" s="20"/>
      <c r="C118" s="8" t="s">
        <v>240</v>
      </c>
      <c r="D118" s="8"/>
      <c r="E118" s="10" t="s">
        <v>252</v>
      </c>
      <c r="F118" s="11">
        <v>13</v>
      </c>
      <c r="G118" s="8" t="s">
        <v>18</v>
      </c>
      <c r="H118" s="23" t="s">
        <v>244</v>
      </c>
      <c r="I118" s="10"/>
      <c r="J118" s="13">
        <f t="shared" si="3"/>
        <v>0</v>
      </c>
    </row>
    <row r="119" ht="62.25" customHeight="1" spans="1:10">
      <c r="A119" s="11">
        <v>16</v>
      </c>
      <c r="B119" s="20"/>
      <c r="C119" s="8" t="s">
        <v>243</v>
      </c>
      <c r="D119" s="8"/>
      <c r="E119" s="8" t="s">
        <v>30</v>
      </c>
      <c r="F119" s="11">
        <v>70</v>
      </c>
      <c r="G119" s="8" t="s">
        <v>18</v>
      </c>
      <c r="H119" s="25"/>
      <c r="I119" s="10"/>
      <c r="J119" s="13">
        <f t="shared" si="3"/>
        <v>0</v>
      </c>
    </row>
    <row r="120" ht="40.5" customHeight="1" spans="1:10">
      <c r="A120" s="26" t="s">
        <v>253</v>
      </c>
      <c r="B120" s="27"/>
      <c r="C120" s="27"/>
      <c r="D120" s="27"/>
      <c r="E120" s="27"/>
      <c r="F120" s="27"/>
      <c r="G120" s="28"/>
      <c r="H120" s="29"/>
      <c r="I120" s="10"/>
      <c r="J120" s="13">
        <f t="shared" si="3"/>
        <v>0</v>
      </c>
    </row>
    <row r="121" ht="129.75" customHeight="1" spans="1:10">
      <c r="A121" s="30">
        <v>1</v>
      </c>
      <c r="B121" s="31" t="s">
        <v>254</v>
      </c>
      <c r="C121" s="32" t="s">
        <v>255</v>
      </c>
      <c r="D121" s="32"/>
      <c r="E121" s="32" t="s">
        <v>129</v>
      </c>
      <c r="F121" s="33">
        <v>6</v>
      </c>
      <c r="G121" s="33" t="s">
        <v>22</v>
      </c>
      <c r="H121" s="34" t="s">
        <v>95</v>
      </c>
      <c r="I121" s="10" t="s">
        <v>130</v>
      </c>
      <c r="J121" s="13" t="e">
        <f t="shared" si="3"/>
        <v>#VALUE!</v>
      </c>
    </row>
    <row r="122" ht="129.75" customHeight="1" spans="1:10">
      <c r="A122" s="30">
        <v>2</v>
      </c>
      <c r="B122" s="35"/>
      <c r="C122" s="32" t="s">
        <v>38</v>
      </c>
      <c r="D122" s="36"/>
      <c r="E122" s="32" t="s">
        <v>17</v>
      </c>
      <c r="F122" s="33">
        <v>1</v>
      </c>
      <c r="G122" s="33" t="s">
        <v>22</v>
      </c>
      <c r="H122" s="37" t="s">
        <v>256</v>
      </c>
      <c r="I122" s="10" t="s">
        <v>48</v>
      </c>
      <c r="J122" s="13" t="e">
        <f t="shared" si="3"/>
        <v>#VALUE!</v>
      </c>
    </row>
    <row r="123" ht="129.75" customHeight="1" spans="1:10">
      <c r="A123" s="30">
        <v>3</v>
      </c>
      <c r="B123" s="32"/>
      <c r="C123" s="32" t="s">
        <v>257</v>
      </c>
      <c r="D123" s="32"/>
      <c r="E123" s="32" t="s">
        <v>258</v>
      </c>
      <c r="F123" s="33">
        <v>1</v>
      </c>
      <c r="G123" s="33" t="s">
        <v>35</v>
      </c>
      <c r="H123" s="37" t="s">
        <v>15</v>
      </c>
      <c r="I123" s="10"/>
      <c r="J123" s="13">
        <f t="shared" si="3"/>
        <v>0</v>
      </c>
    </row>
    <row r="124" ht="129.75" customHeight="1" spans="1:10">
      <c r="A124" s="30">
        <v>4</v>
      </c>
      <c r="B124" s="31" t="s">
        <v>259</v>
      </c>
      <c r="C124" s="32" t="s">
        <v>58</v>
      </c>
      <c r="D124" s="8"/>
      <c r="E124" s="38" t="s">
        <v>260</v>
      </c>
      <c r="F124" s="30">
        <v>1</v>
      </c>
      <c r="G124" s="30" t="s">
        <v>22</v>
      </c>
      <c r="H124" s="37" t="s">
        <v>139</v>
      </c>
      <c r="I124" s="10" t="s">
        <v>130</v>
      </c>
      <c r="J124" s="13" t="e">
        <f t="shared" si="3"/>
        <v>#VALUE!</v>
      </c>
    </row>
    <row r="125" ht="129.75" customHeight="1" spans="1:10">
      <c r="A125" s="30">
        <v>5</v>
      </c>
      <c r="B125" s="35"/>
      <c r="C125" s="13" t="s">
        <v>261</v>
      </c>
      <c r="D125" s="13"/>
      <c r="E125" s="13" t="s">
        <v>17</v>
      </c>
      <c r="F125" s="36">
        <v>1</v>
      </c>
      <c r="G125" s="36" t="s">
        <v>22</v>
      </c>
      <c r="H125" s="37" t="s">
        <v>143</v>
      </c>
      <c r="I125" s="10" t="s">
        <v>144</v>
      </c>
      <c r="J125" s="13" t="e">
        <f t="shared" si="3"/>
        <v>#VALUE!</v>
      </c>
    </row>
    <row r="126" ht="129.75" customHeight="1" spans="1:10">
      <c r="A126" s="30">
        <v>6</v>
      </c>
      <c r="B126" s="32"/>
      <c r="C126" s="32" t="s">
        <v>257</v>
      </c>
      <c r="D126" s="32"/>
      <c r="E126" s="32" t="s">
        <v>262</v>
      </c>
      <c r="F126" s="33">
        <v>1</v>
      </c>
      <c r="G126" s="33" t="s">
        <v>35</v>
      </c>
      <c r="H126" s="37" t="s">
        <v>263</v>
      </c>
      <c r="I126" s="10"/>
      <c r="J126" s="13">
        <f t="shared" si="3"/>
        <v>0</v>
      </c>
    </row>
    <row r="127" ht="129.75" customHeight="1" spans="1:10">
      <c r="A127" s="30">
        <v>7</v>
      </c>
      <c r="B127" s="38" t="s">
        <v>264</v>
      </c>
      <c r="C127" s="13" t="s">
        <v>58</v>
      </c>
      <c r="D127" s="8"/>
      <c r="E127" s="38" t="s">
        <v>260</v>
      </c>
      <c r="F127" s="36">
        <v>2</v>
      </c>
      <c r="G127" s="36" t="s">
        <v>22</v>
      </c>
      <c r="H127" s="37" t="s">
        <v>139</v>
      </c>
      <c r="I127" s="10" t="s">
        <v>130</v>
      </c>
      <c r="J127" s="13" t="e">
        <f t="shared" si="3"/>
        <v>#VALUE!</v>
      </c>
    </row>
    <row r="128" ht="129.75" customHeight="1" spans="1:10">
      <c r="A128" s="30">
        <v>8</v>
      </c>
      <c r="B128" s="38"/>
      <c r="C128" s="13" t="s">
        <v>261</v>
      </c>
      <c r="D128" s="13"/>
      <c r="E128" s="13" t="s">
        <v>17</v>
      </c>
      <c r="F128" s="36">
        <v>2</v>
      </c>
      <c r="G128" s="36" t="s">
        <v>22</v>
      </c>
      <c r="H128" s="37" t="s">
        <v>143</v>
      </c>
      <c r="I128" s="10" t="s">
        <v>144</v>
      </c>
      <c r="J128" s="13" t="e">
        <f t="shared" si="3"/>
        <v>#VALUE!</v>
      </c>
    </row>
    <row r="129" ht="129.75" customHeight="1" spans="1:10">
      <c r="A129" s="30">
        <v>9</v>
      </c>
      <c r="B129" s="38"/>
      <c r="C129" s="38" t="s">
        <v>257</v>
      </c>
      <c r="D129" s="38"/>
      <c r="E129" s="38" t="s">
        <v>262</v>
      </c>
      <c r="F129" s="30">
        <v>2</v>
      </c>
      <c r="G129" s="30" t="s">
        <v>35</v>
      </c>
      <c r="H129" s="37" t="s">
        <v>263</v>
      </c>
      <c r="I129" s="10"/>
      <c r="J129" s="13">
        <f t="shared" si="3"/>
        <v>0</v>
      </c>
    </row>
    <row r="130" ht="129.75" customHeight="1" spans="1:10">
      <c r="A130" s="30">
        <v>10</v>
      </c>
      <c r="B130" s="38" t="s">
        <v>265</v>
      </c>
      <c r="C130" s="8" t="s">
        <v>266</v>
      </c>
      <c r="D130" s="8"/>
      <c r="E130" s="8" t="s">
        <v>17</v>
      </c>
      <c r="F130" s="11">
        <v>12</v>
      </c>
      <c r="G130" s="8" t="s">
        <v>22</v>
      </c>
      <c r="H130" s="12" t="s">
        <v>267</v>
      </c>
      <c r="I130" s="10" t="s">
        <v>124</v>
      </c>
      <c r="J130" s="13" t="e">
        <f t="shared" si="3"/>
        <v>#VALUE!</v>
      </c>
    </row>
    <row r="131" ht="129.75" customHeight="1" spans="1:10">
      <c r="A131" s="30">
        <v>11</v>
      </c>
      <c r="B131" s="38"/>
      <c r="C131" s="8" t="s">
        <v>12</v>
      </c>
      <c r="D131" s="8"/>
      <c r="E131" s="8" t="s">
        <v>262</v>
      </c>
      <c r="F131" s="11">
        <v>2</v>
      </c>
      <c r="G131" s="8" t="s">
        <v>14</v>
      </c>
      <c r="H131" s="12" t="s">
        <v>150</v>
      </c>
      <c r="I131" s="10"/>
      <c r="J131" s="13">
        <f t="shared" si="3"/>
        <v>0</v>
      </c>
    </row>
    <row r="132" ht="129.75" customHeight="1" spans="1:10">
      <c r="A132" s="30">
        <v>12</v>
      </c>
      <c r="B132" s="31" t="s">
        <v>268</v>
      </c>
      <c r="C132" s="13" t="s">
        <v>255</v>
      </c>
      <c r="D132" s="32"/>
      <c r="E132" s="39" t="s">
        <v>129</v>
      </c>
      <c r="F132" s="36">
        <v>12</v>
      </c>
      <c r="G132" s="40" t="s">
        <v>22</v>
      </c>
      <c r="H132" s="34" t="s">
        <v>95</v>
      </c>
      <c r="I132" s="10" t="s">
        <v>130</v>
      </c>
      <c r="J132" s="13" t="e">
        <f t="shared" si="3"/>
        <v>#VALUE!</v>
      </c>
    </row>
    <row r="133" ht="129.75" customHeight="1" spans="1:10">
      <c r="A133" s="30">
        <v>13</v>
      </c>
      <c r="B133" s="35"/>
      <c r="C133" s="32" t="s">
        <v>257</v>
      </c>
      <c r="D133" s="32"/>
      <c r="E133" s="32" t="s">
        <v>269</v>
      </c>
      <c r="F133" s="33">
        <v>1</v>
      </c>
      <c r="G133" s="33" t="s">
        <v>35</v>
      </c>
      <c r="H133" s="37" t="s">
        <v>15</v>
      </c>
      <c r="I133" s="10"/>
      <c r="J133" s="13">
        <f t="shared" ref="J133:J148" si="4">F133*I133</f>
        <v>0</v>
      </c>
    </row>
    <row r="134" ht="129.75" customHeight="1" spans="1:10">
      <c r="A134" s="30">
        <v>14</v>
      </c>
      <c r="B134" s="35"/>
      <c r="C134" s="38" t="s">
        <v>146</v>
      </c>
      <c r="D134" s="13"/>
      <c r="E134" s="13" t="s">
        <v>270</v>
      </c>
      <c r="F134" s="36">
        <v>1</v>
      </c>
      <c r="G134" s="36" t="s">
        <v>70</v>
      </c>
      <c r="H134" s="37" t="s">
        <v>271</v>
      </c>
      <c r="I134" s="10" t="s">
        <v>272</v>
      </c>
      <c r="J134" s="13" t="e">
        <f t="shared" si="4"/>
        <v>#VALUE!</v>
      </c>
    </row>
    <row r="135" ht="129.75" customHeight="1" spans="1:10">
      <c r="A135" s="30">
        <v>15</v>
      </c>
      <c r="B135" s="32"/>
      <c r="C135" s="38" t="s">
        <v>273</v>
      </c>
      <c r="D135" s="38"/>
      <c r="E135" s="38" t="s">
        <v>274</v>
      </c>
      <c r="F135" s="30">
        <v>1</v>
      </c>
      <c r="G135" s="30" t="s">
        <v>35</v>
      </c>
      <c r="H135" s="37" t="s">
        <v>103</v>
      </c>
      <c r="I135" s="10"/>
      <c r="J135" s="13">
        <f t="shared" si="4"/>
        <v>0</v>
      </c>
    </row>
    <row r="136" ht="129.75" customHeight="1" spans="1:10">
      <c r="A136" s="30">
        <v>16</v>
      </c>
      <c r="B136" s="31" t="s">
        <v>275</v>
      </c>
      <c r="C136" s="38" t="s">
        <v>276</v>
      </c>
      <c r="D136" s="8" t="s">
        <v>173</v>
      </c>
      <c r="E136" s="38" t="s">
        <v>277</v>
      </c>
      <c r="F136" s="30">
        <v>1</v>
      </c>
      <c r="G136" s="30" t="s">
        <v>35</v>
      </c>
      <c r="H136" s="41" t="s">
        <v>175</v>
      </c>
      <c r="I136" s="10" t="s">
        <v>278</v>
      </c>
      <c r="J136" s="13" t="e">
        <f t="shared" si="4"/>
        <v>#VALUE!</v>
      </c>
    </row>
    <row r="137" ht="129.75" customHeight="1" spans="1:10">
      <c r="A137" s="30">
        <v>17</v>
      </c>
      <c r="B137" s="35"/>
      <c r="C137" s="38" t="s">
        <v>279</v>
      </c>
      <c r="D137" s="8"/>
      <c r="E137" s="38" t="s">
        <v>17</v>
      </c>
      <c r="F137" s="30">
        <v>15</v>
      </c>
      <c r="G137" s="30" t="s">
        <v>22</v>
      </c>
      <c r="H137" s="37" t="s">
        <v>143</v>
      </c>
      <c r="I137" s="10" t="s">
        <v>124</v>
      </c>
      <c r="J137" s="13" t="e">
        <f t="shared" si="4"/>
        <v>#VALUE!</v>
      </c>
    </row>
    <row r="138" ht="129.75" customHeight="1" spans="1:10">
      <c r="A138" s="30">
        <v>18</v>
      </c>
      <c r="B138" s="35"/>
      <c r="C138" s="38" t="s">
        <v>233</v>
      </c>
      <c r="D138" s="8"/>
      <c r="E138" s="38" t="s">
        <v>34</v>
      </c>
      <c r="F138" s="30">
        <v>3</v>
      </c>
      <c r="G138" s="30" t="s">
        <v>22</v>
      </c>
      <c r="H138" s="41" t="s">
        <v>280</v>
      </c>
      <c r="I138" s="10"/>
      <c r="J138" s="13">
        <f t="shared" si="4"/>
        <v>0</v>
      </c>
    </row>
    <row r="139" ht="129.75" customHeight="1" spans="1:10">
      <c r="A139" s="30">
        <v>19</v>
      </c>
      <c r="B139" s="32"/>
      <c r="C139" s="38" t="s">
        <v>281</v>
      </c>
      <c r="D139" s="8"/>
      <c r="E139" s="38" t="s">
        <v>282</v>
      </c>
      <c r="F139" s="30">
        <v>6</v>
      </c>
      <c r="G139" s="30" t="s">
        <v>22</v>
      </c>
      <c r="H139" s="41" t="s">
        <v>283</v>
      </c>
      <c r="I139" s="10" t="s">
        <v>144</v>
      </c>
      <c r="J139" s="13" t="e">
        <f t="shared" si="4"/>
        <v>#VALUE!</v>
      </c>
    </row>
    <row r="140" ht="129.75" customHeight="1" spans="1:10">
      <c r="A140" s="30">
        <v>20</v>
      </c>
      <c r="B140" s="38"/>
      <c r="C140" s="38" t="s">
        <v>284</v>
      </c>
      <c r="D140" s="8"/>
      <c r="E140" s="38" t="s">
        <v>160</v>
      </c>
      <c r="F140" s="30">
        <v>2</v>
      </c>
      <c r="G140" s="30" t="s">
        <v>22</v>
      </c>
      <c r="H140" s="41" t="s">
        <v>60</v>
      </c>
      <c r="I140" s="10" t="s">
        <v>130</v>
      </c>
      <c r="J140" s="13" t="e">
        <f t="shared" si="4"/>
        <v>#VALUE!</v>
      </c>
    </row>
    <row r="141" ht="39" customHeight="1" spans="1:10">
      <c r="A141" s="26" t="s">
        <v>285</v>
      </c>
      <c r="B141" s="27"/>
      <c r="C141" s="27"/>
      <c r="D141" s="27"/>
      <c r="E141" s="27"/>
      <c r="F141" s="27"/>
      <c r="G141" s="28"/>
      <c r="H141" s="25"/>
      <c r="I141" s="10"/>
      <c r="J141" s="13">
        <f t="shared" si="4"/>
        <v>0</v>
      </c>
    </row>
    <row r="142" ht="129.75" customHeight="1" spans="1:10">
      <c r="A142" s="30">
        <v>1</v>
      </c>
      <c r="B142" s="38" t="s">
        <v>286</v>
      </c>
      <c r="C142" s="38" t="s">
        <v>287</v>
      </c>
      <c r="D142" s="13"/>
      <c r="E142" s="8" t="s">
        <v>64</v>
      </c>
      <c r="F142" s="30">
        <v>16</v>
      </c>
      <c r="G142" s="30" t="s">
        <v>22</v>
      </c>
      <c r="H142" s="37" t="s">
        <v>222</v>
      </c>
      <c r="I142" s="10"/>
      <c r="J142" s="13">
        <f t="shared" si="4"/>
        <v>0</v>
      </c>
    </row>
    <row r="143" ht="102.75" customHeight="1" spans="1:10">
      <c r="A143" s="30">
        <v>2</v>
      </c>
      <c r="B143" s="38"/>
      <c r="C143" s="38" t="s">
        <v>288</v>
      </c>
      <c r="D143" s="13"/>
      <c r="E143" s="30" t="s">
        <v>289</v>
      </c>
      <c r="F143" s="30">
        <v>16</v>
      </c>
      <c r="G143" s="30" t="s">
        <v>290</v>
      </c>
      <c r="H143" s="37" t="s">
        <v>291</v>
      </c>
      <c r="I143" s="10"/>
      <c r="J143" s="13">
        <f t="shared" si="4"/>
        <v>0</v>
      </c>
    </row>
    <row r="144" ht="129.75" customHeight="1" spans="1:10">
      <c r="A144" s="30">
        <v>3</v>
      </c>
      <c r="B144" s="38"/>
      <c r="C144" s="38" t="s">
        <v>195</v>
      </c>
      <c r="D144" s="13"/>
      <c r="E144" s="13" t="s">
        <v>292</v>
      </c>
      <c r="F144" s="30">
        <v>16</v>
      </c>
      <c r="G144" s="30" t="s">
        <v>35</v>
      </c>
      <c r="H144" s="37" t="s">
        <v>293</v>
      </c>
      <c r="I144" s="10"/>
      <c r="J144" s="13">
        <f t="shared" si="4"/>
        <v>0</v>
      </c>
    </row>
    <row r="145" ht="129.75" customHeight="1" spans="1:10">
      <c r="A145" s="30">
        <v>4</v>
      </c>
      <c r="B145" s="42" t="s">
        <v>294</v>
      </c>
      <c r="C145" s="38" t="s">
        <v>295</v>
      </c>
      <c r="D145" s="8"/>
      <c r="E145" s="13" t="s">
        <v>296</v>
      </c>
      <c r="F145" s="30">
        <v>3</v>
      </c>
      <c r="G145" s="30" t="s">
        <v>70</v>
      </c>
      <c r="H145" s="37" t="s">
        <v>194</v>
      </c>
      <c r="I145" s="10"/>
      <c r="J145" s="13">
        <f t="shared" si="4"/>
        <v>0</v>
      </c>
    </row>
    <row r="146" ht="129.75" customHeight="1" spans="1:10">
      <c r="A146" s="30">
        <v>5</v>
      </c>
      <c r="B146" s="42"/>
      <c r="C146" s="38" t="s">
        <v>195</v>
      </c>
      <c r="D146" s="8"/>
      <c r="E146" s="13" t="s">
        <v>297</v>
      </c>
      <c r="F146" s="30">
        <v>3</v>
      </c>
      <c r="G146" s="30" t="s">
        <v>35</v>
      </c>
      <c r="H146" s="37" t="s">
        <v>298</v>
      </c>
      <c r="I146" s="10"/>
      <c r="J146" s="13">
        <f t="shared" si="4"/>
        <v>0</v>
      </c>
    </row>
    <row r="147" ht="129.75" customHeight="1" spans="1:10">
      <c r="A147" s="30">
        <v>6</v>
      </c>
      <c r="B147" s="42" t="s">
        <v>299</v>
      </c>
      <c r="C147" s="38" t="s">
        <v>300</v>
      </c>
      <c r="D147" s="8"/>
      <c r="E147" s="13" t="s">
        <v>301</v>
      </c>
      <c r="F147" s="30">
        <v>4</v>
      </c>
      <c r="G147" s="30" t="s">
        <v>35</v>
      </c>
      <c r="H147" s="37" t="s">
        <v>302</v>
      </c>
      <c r="I147" s="10"/>
      <c r="J147" s="13">
        <f t="shared" si="4"/>
        <v>0</v>
      </c>
    </row>
    <row r="148" ht="129.75" customHeight="1" spans="1:10">
      <c r="A148" s="30">
        <v>7</v>
      </c>
      <c r="B148" s="43"/>
      <c r="C148" s="38" t="s">
        <v>303</v>
      </c>
      <c r="D148" s="8"/>
      <c r="E148" s="13" t="s">
        <v>304</v>
      </c>
      <c r="F148" s="30">
        <v>1</v>
      </c>
      <c r="G148" s="30" t="s">
        <v>35</v>
      </c>
      <c r="H148" s="37" t="s">
        <v>305</v>
      </c>
      <c r="I148" s="10"/>
      <c r="J148" s="13">
        <f t="shared" si="4"/>
        <v>0</v>
      </c>
    </row>
    <row r="149" ht="36" customHeight="1" spans="1:10">
      <c r="A149" s="44" t="s">
        <v>306</v>
      </c>
      <c r="B149" s="44"/>
      <c r="C149" s="44"/>
      <c r="D149" s="44"/>
      <c r="E149" s="44"/>
      <c r="F149" s="44"/>
      <c r="G149" s="44"/>
      <c r="H149" s="44"/>
      <c r="I149" s="6"/>
      <c r="J149" s="45" t="e">
        <f>SUM(J1:J145)</f>
        <v>#VALUE!</v>
      </c>
    </row>
  </sheetData>
  <autoFilter xmlns:etc="http://www.wps.cn/officeDocument/2017/etCustomData" ref="A2:J149" etc:filterBottomFollowUsedRange="0">
    <extLst/>
  </autoFilter>
  <mergeCells count="55">
    <mergeCell ref="A1:J1"/>
    <mergeCell ref="A3:G3"/>
    <mergeCell ref="A34:E34"/>
    <mergeCell ref="A61:E61"/>
    <mergeCell ref="A85:F85"/>
    <mergeCell ref="A103:G103"/>
    <mergeCell ref="A120:G120"/>
    <mergeCell ref="A141:G141"/>
    <mergeCell ref="A149:H149"/>
    <mergeCell ref="B4:B6"/>
    <mergeCell ref="B7:B8"/>
    <mergeCell ref="B13:B14"/>
    <mergeCell ref="B15:B17"/>
    <mergeCell ref="B18:B21"/>
    <mergeCell ref="B23:B25"/>
    <mergeCell ref="B28:B29"/>
    <mergeCell ref="B30:B31"/>
    <mergeCell ref="B32:B33"/>
    <mergeCell ref="B35:B36"/>
    <mergeCell ref="B43:B47"/>
    <mergeCell ref="B49:B53"/>
    <mergeCell ref="B54:B55"/>
    <mergeCell ref="B57:B59"/>
    <mergeCell ref="B62:B64"/>
    <mergeCell ref="B65:B66"/>
    <mergeCell ref="B67:B71"/>
    <mergeCell ref="B72:B74"/>
    <mergeCell ref="B77:B80"/>
    <mergeCell ref="B82:B84"/>
    <mergeCell ref="B87:B90"/>
    <mergeCell ref="B91:B92"/>
    <mergeCell ref="B93:B94"/>
    <mergeCell ref="B95:B96"/>
    <mergeCell ref="B97:B98"/>
    <mergeCell ref="B100:B102"/>
    <mergeCell ref="B104:B106"/>
    <mergeCell ref="B107:B108"/>
    <mergeCell ref="B109:B110"/>
    <mergeCell ref="B111:B112"/>
    <mergeCell ref="B113:B114"/>
    <mergeCell ref="B115:B119"/>
    <mergeCell ref="B121:B123"/>
    <mergeCell ref="B124:B126"/>
    <mergeCell ref="B127:B129"/>
    <mergeCell ref="B130:B131"/>
    <mergeCell ref="B132:B135"/>
    <mergeCell ref="B136:B139"/>
    <mergeCell ref="B142:B144"/>
    <mergeCell ref="B145:B146"/>
    <mergeCell ref="D49:D50"/>
    <mergeCell ref="D116:D117"/>
    <mergeCell ref="D118:D119"/>
    <mergeCell ref="H49:H50"/>
    <mergeCell ref="H116:H117"/>
    <mergeCell ref="H118:H119"/>
  </mergeCells>
  <pageMargins left="0.393700787401575" right="0.393700787401575" top="0.393700787401575" bottom="0.31496062992126" header="0.31496062992126" footer="0.31496062992126"/>
  <pageSetup paperSize="9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安笛爸爸</cp:lastModifiedBy>
  <dcterms:created xsi:type="dcterms:W3CDTF">2025-08-02T18:39:00Z</dcterms:created>
  <cp:lastPrinted>2025-09-01T06:38:00Z</cp:lastPrinted>
  <dcterms:modified xsi:type="dcterms:W3CDTF">2025-12-19T04:04:17Z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2025-08-19T09:12:39Z</vt:filetime>
  </property>
  <property fmtid="{D5CDD505-2E9C-101B-9397-08002B2CF9AE}" pid="4" name="ICV">
    <vt:lpwstr>C0265546203A4EECA164FF1BA8A71B1A_13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